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aportare-cercetare\Raportare_cercetare.drd_2025\"/>
    </mc:Choice>
  </mc:AlternateContent>
  <xr:revisionPtr revIDLastSave="0" documentId="13_ncr:1_{E491E63E-4593-4A72-BADB-DB78E5DD0DBA}" xr6:coauthVersionLast="47" xr6:coauthVersionMax="47" xr10:uidLastSave="{00000000-0000-0000-0000-000000000000}"/>
  <bookViews>
    <workbookView xWindow="1185" yWindow="330" windowWidth="21330" windowHeight="14175" tabRatio="733" firstSheet="1" activeTab="10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externalReferences>
    <externalReference r:id="rId13"/>
  </externalReference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Premii!$A$3:$J$10</definedName>
    <definedName name="_xlnm._FilterDatabase" localSheetId="8" hidden="1">'Prezentari conf'!$A$4:$M$14</definedName>
    <definedName name="_xlnm._FilterDatabase" localSheetId="9" hidden="1">Proiecte!$A$3:$R$3</definedName>
    <definedName name="Anul__publicarii">'Art BDI'!#REF!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</calcChain>
</file>

<file path=xl/sharedStrings.xml><?xml version="1.0" encoding="utf-8"?>
<sst xmlns="http://schemas.openxmlformats.org/spreadsheetml/2006/main" count="514" uniqueCount="299">
  <si>
    <t>Carti publicate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</si>
  <si>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</si>
  <si>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</si>
  <si>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</si>
  <si>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</si>
  <si>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</si>
  <si>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</si>
  <si>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</si>
  <si>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</si>
  <si>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</si>
  <si>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</si>
  <si>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</si>
  <si>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</si>
  <si>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</si>
  <si>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</si>
  <si>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</si>
  <si>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</si>
  <si>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Titlul capitolului</t>
  </si>
  <si>
    <t>Lucrari Web of Science (ISI)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</si>
  <si>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</si>
  <si>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</si>
  <si>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</si>
  <si>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</si>
  <si>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</si>
  <si>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</si>
  <si>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</si>
  <si>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</si>
  <si>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</si>
  <si>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</si>
  <si>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</si>
  <si>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</si>
  <si>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</si>
  <si>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</si>
  <si>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</si>
  <si>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</si>
  <si>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</si>
  <si>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</si>
  <si>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</si>
  <si>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</si>
  <si>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</si>
  <si>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 xml:space="preserve">Link articol in baza de date declarata </t>
  </si>
  <si>
    <t>Lucrari publicate in volume indexate WoS (ISI) si IEEE</t>
  </si>
  <si>
    <t>Titlul
lucrarii</t>
  </si>
  <si>
    <t>Numele Conferintei indexate locul si perioada de desfasurare</t>
  </si>
  <si>
    <t>Numele volumului</t>
  </si>
  <si>
    <t>Tipul indexarii</t>
  </si>
  <si>
    <t>WOS (sau DOI pt IEEE proceedings)</t>
  </si>
  <si>
    <t xml:space="preserve">Tipul indexarii </t>
  </si>
  <si>
    <t xml:space="preserve">WoS/ISI </t>
  </si>
  <si>
    <t>IEEE</t>
  </si>
  <si>
    <t>Lucrari indexate BDI</t>
  </si>
  <si>
    <t>Baza de date</t>
  </si>
  <si>
    <t xml:space="preserve">Link catre articol 
(in baza de date declarata) </t>
  </si>
  <si>
    <t xml:space="preserve">Alte lucrari </t>
  </si>
  <si>
    <t>Brevete de inventie</t>
  </si>
  <si>
    <t>Numele autorului/ autorilor</t>
  </si>
  <si>
    <t>Titlul brevetului</t>
  </si>
  <si>
    <t>Institutia care acorda brevetul</t>
  </si>
  <si>
    <t>Anul publicarii cererii</t>
  </si>
  <si>
    <t>Anul acordarii brevetului</t>
  </si>
  <si>
    <t>Codul brevetului</t>
  </si>
  <si>
    <t>Tipul brevetului</t>
  </si>
  <si>
    <t xml:space="preserve">national </t>
  </si>
  <si>
    <t>OSIM</t>
  </si>
  <si>
    <t>international</t>
  </si>
  <si>
    <t>triadic</t>
  </si>
  <si>
    <t>EPO, USPTO, JPO</t>
  </si>
  <si>
    <t>Lucrari prezentate la conferinte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</si>
  <si>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</si>
  <si>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</si>
  <si>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</si>
  <si>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</si>
  <si>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</si>
  <si>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</si>
  <si>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</si>
  <si>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</si>
  <si>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</si>
  <si>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</si>
  <si>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</si>
  <si>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</si>
  <si>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</si>
  <si>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Proiecte de cercetare</t>
  </si>
  <si>
    <t>Anul inceperii</t>
  </si>
  <si>
    <t>Titlul proiectului</t>
  </si>
  <si>
    <t>Acronim</t>
  </si>
  <si>
    <t>Codul proiectului</t>
  </si>
  <si>
    <t>Finantator</t>
  </si>
  <si>
    <t>Tipul institutiei finantatoare</t>
  </si>
  <si>
    <t>Tipul proiectului sau competitiei</t>
  </si>
  <si>
    <t>Institutia coordonatoare</t>
  </si>
  <si>
    <t>Director de proiect</t>
  </si>
  <si>
    <t>Responsabil de proiect (UOC)</t>
  </si>
  <si>
    <t>Nr. contract</t>
  </si>
  <si>
    <t xml:space="preserve">Moneda
</t>
  </si>
  <si>
    <t>Valoare totala</t>
  </si>
  <si>
    <t>Valoare de la buget</t>
  </si>
  <si>
    <t>Valoare alocata UOC</t>
  </si>
  <si>
    <t>Durata</t>
  </si>
  <si>
    <t>publica internationala</t>
  </si>
  <si>
    <t>publica nationala</t>
  </si>
  <si>
    <t>privata</t>
  </si>
  <si>
    <t>Premii</t>
  </si>
  <si>
    <t>Numele castigatorului/ castigatorilor</t>
  </si>
  <si>
    <t>Premiul</t>
  </si>
  <si>
    <t>Institutia care a acordat premiul</t>
  </si>
  <si>
    <t>Motivatia 
(ex: pt. lucrarea … , pt. merite ...)</t>
  </si>
  <si>
    <t>Link
(daca exista)</t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</si>
  <si>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</si>
  <si>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</si>
  <si>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t>Tipul premiului</t>
  </si>
  <si>
    <t>Tipul performantei sportive</t>
  </si>
  <si>
    <t>Tipul activitatii de creatie artistica</t>
  </si>
  <si>
    <t>universitara</t>
  </si>
  <si>
    <t>individuala</t>
  </si>
  <si>
    <t>national</t>
  </si>
  <si>
    <t>de grup</t>
  </si>
  <si>
    <t>europeana</t>
  </si>
  <si>
    <t>colectiva</t>
  </si>
  <si>
    <t>mondiala</t>
  </si>
  <si>
    <t>olimpica</t>
  </si>
  <si>
    <t>Valoarea indicelui Hirsch</t>
  </si>
  <si>
    <t>Numele si prenumele</t>
  </si>
  <si>
    <t>Lista cartilor, de unic autor sau coordonate, publicate in 2025</t>
  </si>
  <si>
    <t>Lista capitolelor de carte publicate in 2025</t>
  </si>
  <si>
    <t>Lista lucrarilor in extenso de tip 'article' sau 'review' publicate in reviste Web of Science (cu precizarea statutului: roșu, galben, alb sau Arts&amp;Humanities, conform listelor disponibile la https://uefiscdi.gov.ro/scientometrie-reviste) in 2025</t>
  </si>
  <si>
    <t>Lista lucrarilor in extenso publicate in reviste indexate ERIH+ in 2025</t>
  </si>
  <si>
    <t>Lista lucrarilor in extenso publicate in volume ale conferintelor indexate WoS (ISI Proceedings) si IEEE (IEEE proceedings) in 2025</t>
  </si>
  <si>
    <t>Lista lucrarilor in extenso publicate in reviste indexate in alte baze de date internationale in 2025</t>
  </si>
  <si>
    <t>Lista lucrarilor in extenso publicate in reviste neindexate in baze de date in 2025</t>
  </si>
  <si>
    <t>Lista brevetelor de inventie acordate si a cererilor de brevet publicate in 2025</t>
  </si>
  <si>
    <t>Lista lucrarilor prezentate la conferinte in 2025</t>
  </si>
  <si>
    <t>Lista proiectelor/granturilor/contractelor de cercetare/consultanta derulate in 2025</t>
  </si>
  <si>
    <t>Listă premii obținute la diverse evenimente de anvergură națională și internațională in 2025</t>
  </si>
  <si>
    <t>Valoarea indicelui Hirsch determinata folosind bazele de date Web of Science (ISI), Scopus, si Google Scholar in fiecare an, in 2025</t>
  </si>
  <si>
    <t>WoS
2025</t>
  </si>
  <si>
    <t>Scopus
2025</t>
  </si>
  <si>
    <t>GS
2025</t>
  </si>
  <si>
    <t>Sport &amp; Society/Sport si Societate</t>
  </si>
  <si>
    <t>Vol 25, Issue 1</t>
  </si>
  <si>
    <t>https://openurl.ebsco.com/EPDB%3Agcd%3A6%3A16405382/detailv2?sid=ebsco%3Aplink%3Acrawler&amp;id=ebsco%3Agcd%3A187158263&amp;link_origin=www.google.com</t>
  </si>
  <si>
    <t>ȘSEF</t>
  </si>
  <si>
    <t>PRISMA</t>
  </si>
  <si>
    <t>Erasmus+ / Sport Supports – Emergency Sport Actions for Youth</t>
  </si>
  <si>
    <t>Integrare</t>
  </si>
  <si>
    <t>CSM C-ța</t>
  </si>
  <si>
    <t>Mirela Garip</t>
  </si>
  <si>
    <t>Ene-Voiculescu</t>
  </si>
  <si>
    <t>EUR</t>
  </si>
  <si>
    <t>Olteanu Emilian-Alexandru / CS Rapid Bucuresti</t>
  </si>
  <si>
    <t>Locul 1</t>
  </si>
  <si>
    <t>Federatia Romana de Badschet</t>
  </si>
  <si>
    <t xml:space="preserve">Campionatul National de Baschet 3x3 Feminin </t>
  </si>
  <si>
    <t>Promoting Resilience and Inclusion through Sport and Mental Aid</t>
  </si>
  <si>
    <t>Alexandru Vlăescu, Ionel Melenco</t>
  </si>
  <si>
    <t>Injury Prevention in Professional Football: The Importance of Neuromuscular Training and Load Monitoring</t>
  </si>
  <si>
    <t>2(2025)</t>
  </si>
  <si>
    <t>https://www.gup.ugal.ro/ugaljournals/index.php/efms</t>
  </si>
  <si>
    <t>Știința Sportului si Educației Fizice</t>
  </si>
  <si>
    <t>MODERNIZATION OF YOUTH FOOTBALL TRAINING THROUGH TECHNOLOGY-ASSISTED GLOBAL TRAINING</t>
  </si>
  <si>
    <t>Journal of Sport and Kinetic Movement</t>
  </si>
  <si>
    <t>https://www.jskm.ro/</t>
  </si>
  <si>
    <t>Iordănica-Daniela MARCU (BUTA), Carmen ENE-VOICULESCU</t>
  </si>
  <si>
    <t>The effects of physical exercise with data-driven intelligent devices on
mitigating digital-use–related postural risks in Generation Z</t>
  </si>
  <si>
    <t>11th International Conference “Physical Exercises – A Complex and Modern Way to Promote Healthy Living”, Craiova, Romania</t>
  </si>
  <si>
    <t>Faculty of Physical Education and Sport, University of Craiova</t>
  </si>
  <si>
    <t xml:space="preserve"> EBSCO, ERIH plus, DOAJ, SCIPIO, CROSSREF</t>
  </si>
  <si>
    <t>https://efs.ucv.ro/conferinte/healty-living/#about, https://efs.ucv.ro/conferinte/healty-living/files/abstractsBooK.pdf</t>
  </si>
  <si>
    <t>SPORTS &amp; EXERCISE MEDICINE &amp; HEALTH</t>
  </si>
  <si>
    <t>Năstase David-Iustin, Larion Alin</t>
  </si>
  <si>
    <t xml:space="preserve">The effect of training surface on jumping and sprinting performance in athletes </t>
  </si>
  <si>
    <t>13th Edition of SCDS-UDJG</t>
  </si>
  <si>
    <t>"Dunărea de Jos" University of Galati</t>
  </si>
  <si>
    <t xml:space="preserve">ȘTIINȚA SPORTULUI SI EDUCAȚIEI FIZICE </t>
  </si>
  <si>
    <t>Rebuilding elbows: tech‐driven recovery after olecranon fractures</t>
  </si>
  <si>
    <t>Balneo and PRM Research Journal</t>
  </si>
  <si>
    <t>Volumul 16 - No. 3</t>
  </si>
  <si>
    <t>857</t>
  </si>
  <si>
    <t>165068940 0027</t>
  </si>
  <si>
    <t>rehabilitation</t>
  </si>
  <si>
    <t>Hydrotherapy in pediatric orthopedic rehabilitation: a case report of olecranon fracture recovery and long-term perspectives on elbow stiffness</t>
  </si>
  <si>
    <t>858</t>
  </si>
  <si>
    <t>1650689400 024</t>
  </si>
  <si>
    <t>Maintaining the musculature for pro-athletes of the lower body during the recovery period after ankle sprain PHASE II, with hydrotherapy sessions over a 12 week period</t>
  </si>
  <si>
    <t>Sport and Society - Interdisciplinary Journal of Physical education and Sports</t>
  </si>
  <si>
    <t>ICU 2024</t>
  </si>
  <si>
    <t>https://sportsisocietate.ro/articol/712</t>
  </si>
  <si>
    <t>The Integration of hydrotherapy in phase II ankle sprain, management among elite gymnasts:clincal outcomes and return- to sport parameters</t>
  </si>
  <si>
    <t>XXV, Issue 1</t>
  </si>
  <si>
    <t>177-184</t>
  </si>
  <si>
    <t>https://www.analefefs.ro/anale-fefs/2025/i1/pe-autori/27.%20SPÎNU%20ANDREEA,%20ARIF%20ERDAL,%20ENE-VOICULESCU%20CARMEN,%20LARION%20ALIN,%20MILEVA%20ELEONORA.pdf</t>
  </si>
  <si>
    <t>science,movement and health</t>
  </si>
  <si>
    <t>Flowing back to stability: Hydrokineotherapy and HUR Platform empower Achilles tendon rehabilitation</t>
  </si>
  <si>
    <t>11th International Conference "Physical Exercises- a complex and modern way to promote healthy living"- Craiova</t>
  </si>
  <si>
    <t xml:space="preserve">Universitatea din Craiova, FEFS Craiova, Universitatea "Ovidius" Constanta, FEFS "Ovidius" Constanta. </t>
  </si>
  <si>
    <t>https://efs.ucv.ro/conferinte/healty-living/</t>
  </si>
  <si>
    <t>The wellbeing of an office worker</t>
  </si>
  <si>
    <t>2023-1-RO01-KA131-HED-00012938</t>
  </si>
  <si>
    <t>Comisia UE</t>
  </si>
  <si>
    <t>Dezvoltare</t>
  </si>
  <si>
    <t>UOC</t>
  </si>
  <si>
    <t>Duhnea C.</t>
  </si>
  <si>
    <t>3 luni</t>
  </si>
  <si>
    <t xml:space="preserve">Feflea, I., Gherdan, J. M., Stupariu, M. I. </t>
  </si>
  <si>
    <t>Basketball in Romania: Analysis of human resources</t>
  </si>
  <si>
    <t>Geosport for Society</t>
  </si>
  <si>
    <t>204-230</t>
  </si>
  <si>
    <t>https://doi.org/10.30892/gss.2310-143</t>
  </si>
  <si>
    <t>Sabău, A.M.; Herman, G.V.; Filimon, C.A.; Cristea, D.I.; Gherdan, J.-M.; Ille,M.I.;Bulz, C.G</t>
  </si>
  <si>
    <t>The Impact of the ROSE Summer School Program in Supporting Students’ Transition to Higher Education</t>
  </si>
  <si>
    <t>150-160</t>
  </si>
  <si>
    <t>https://doi.org/10.30892/gss.2305-138</t>
  </si>
  <si>
    <t>Gherdan, J.-M., Larion, A</t>
  </si>
  <si>
    <t>The Impact of Modern Technology on Basketball Training and Performance</t>
  </si>
  <si>
    <t>Scientific Conference of Doctoral Schools</t>
  </si>
  <si>
    <t>Universitatea Dunărea de jos din Galați Doctoral School of Social and Human Sciences</t>
  </si>
  <si>
    <t>Poster</t>
  </si>
  <si>
    <t>https://cssd-udjg.ugal.ro/media/attachments/2025/05/26/book-of-abstract-2025_sdssu-final-23.05.2025-3.pdf</t>
  </si>
  <si>
    <t>Advanced research in human motricity and kinetotherapy</t>
  </si>
  <si>
    <t>Design and Validation of an Age-Specific Selection and Training Model for Middle School Basketball Players</t>
  </si>
  <si>
    <t>11th INTERNATIONAL CONFERENCES 
"PHYSICAL EXERCISE – A COMPLEX AND MODERN WAY 
TO PROMOTE HEALTHY LIVING"</t>
  </si>
  <si>
    <t>Universitatea din Craiova</t>
  </si>
  <si>
    <t>CSM Constanta</t>
  </si>
  <si>
    <t>18 luni</t>
  </si>
  <si>
    <t xml:space="preserve">Bobeș, T., &amp; Oltean, A. </t>
  </si>
  <si>
    <t>Theoretical foundations of interdisciplinarity in physical education</t>
  </si>
  <si>
    <t>Sport &amp; Society</t>
  </si>
  <si>
    <t>85-91</t>
  </si>
  <si>
    <t>https://openurl.ebsco.com/EPDB%3Agcd%3A13%3A20933693/detailv2?sid=ebsco%3Aplink%3Ascholar-a&amp;id=ebsco%3Agcd%3A187158222&amp;crl=c&amp;jrnl=15822168&amp;id_token_hint</t>
  </si>
  <si>
    <t>EFSSc</t>
  </si>
  <si>
    <t>DIGITAL WALL: ADVANCED TECHNOLOGY FOR DEVELOPING REACTION SPEED IN HANDBALL AND BASKETBALL.</t>
  </si>
  <si>
    <t xml:space="preserve">Protecting Children in Sport: Developing Safe and Inclusive Sport Organizations </t>
  </si>
  <si>
    <t>PCSOS</t>
  </si>
  <si>
    <t>101049586 – PCSOS</t>
  </si>
  <si>
    <t>Uniunea Europeană</t>
  </si>
  <si>
    <t>Proiect de cooperare europeană</t>
  </si>
  <si>
    <t>SPORT</t>
  </si>
  <si>
    <t>Turkish Bocce Bowling and Darts Federation</t>
  </si>
  <si>
    <t>2 ani</t>
  </si>
  <si>
    <t>Olar Vlad Mircea</t>
  </si>
  <si>
    <t>Locul 3</t>
  </si>
  <si>
    <t>Federația Română de Handbal</t>
  </si>
  <si>
    <t>Campionatul Național de beach handbal</t>
  </si>
  <si>
    <t>https://www.ctnews.ro/foto-performanta-pentru-handbalistii-din-medgidia-la-campionatul-national-de-beach-handbal/</t>
  </si>
  <si>
    <t>Sport</t>
  </si>
  <si>
    <t>Gherdan Janina Maria</t>
  </si>
  <si>
    <t>Andreea, Spînu; Carmen, Ene-Voiculescu</t>
  </si>
  <si>
    <t>LIMITING FACTORS IN AEROBIC GYMNASTICS PERFORMANCE: A COMPREHENSIVE ANALYSIS.</t>
  </si>
  <si>
    <t>SPORT ŞI SOCIETATE. Revistă de Educaţie Fizică, Sport şi Ştiinţe Conexe</t>
  </si>
  <si>
    <t>25(1)</t>
  </si>
  <si>
    <t>https://openurl.ebsco.com/EPDB%3Agcd%3A10%3A16405386/detailv2?id=ebsco%3Agcd%3A187158272&amp;sid=ebsco%3Aplink%3Acrawler&amp;</t>
  </si>
  <si>
    <t>THE INTEGRATION OF HYDROTHERAPY IN PHASE II ANKLE SPRAIN</t>
  </si>
  <si>
    <t>Ovidius University Annals, Series physical education and sport /Sceince, movement and health</t>
  </si>
  <si>
    <t>https://analefefs.ro/anale-fefs/2025/i1/pe-autori/27.%20SP%C3%8ENU%20ANDREEA%2C%20ARIF%20ERDAL%2C%20ENE-VOICULESCU%20CARMEN%2C%20LARION%20ALIN%2C%20MILEVA%20ELEONORA.pdf?</t>
  </si>
  <si>
    <t>SPÎNU ANDREEA, ARIF ERDAL, ENE-VOICULESCU CARMEN, LARION ALIN, MILEVA ELEONORA</t>
  </si>
  <si>
    <t>MANAGEMENT AMONG ELITE GYMNASTS: CLINICAL OUTCOMES AND RETURN_x0002_TO-SPORT PARAMETERS</t>
  </si>
  <si>
    <t>AEROBIC GYMNASTICS BETWEEN TRADITION AND INNOVATION: EVOLUTION OF TRAINING METHODOLOGIES AND TECHNOLOGICAL ADVANCES (2010–2025),     13th Edition of SCDS-UDJG, 12th and 13th of June 2025</t>
  </si>
  <si>
    <t>Annals of the University "Dunărea de Jos" Galaţi. Fascicle XV, Physical Education and Sport Management</t>
  </si>
  <si>
    <t>cssd-udjg.ugal.ro</t>
  </si>
  <si>
    <t>Andreea, Spînu; Carmen, Ene-Voiculescu, Gabriela Tomescu</t>
  </si>
  <si>
    <t>INTEGRATING DANCE TO OPTIMIZE EXPRESSIVENESS IN AEROBIC GYMNASTICS - A COMPREHENSIVE ANALYSIS BASED ON THE 2025 WORLD GAMES CHENGDU, at the 11th International Conference Physical Exercise – A Modern and Complex Way to Promote Healthy Living (Craiova, Romania, October 30th – November 1st, 2025).</t>
  </si>
  <si>
    <t>Journal info - Journal of Sport and Kinetic Movement</t>
  </si>
  <si>
    <t>Scientific Conference of Doctoral Schools SCDS-UDJG 2025, The 13th Edition, Galati</t>
  </si>
  <si>
    <t xml:space="preserve"> “Dunărea de Jos” University of Galati</t>
  </si>
  <si>
    <t>Annals of “Dunarea de Jos” University of Galati. Fascicle XV, Physical Education and Sport Management</t>
  </si>
  <si>
    <t>sport</t>
  </si>
  <si>
    <t>International Conference Physical Exercise – A Modern and Complex Way to Promote Healthy Living,Craiova, Romania, October 30th – November 1st, 2025</t>
  </si>
  <si>
    <t>Internationala</t>
  </si>
  <si>
    <t>11th International Conference "Physical exercises - a complex and modern way to promote healthy living"</t>
  </si>
  <si>
    <t>International Conference Physical Exercise – A Modern and Complex Way to Promote Healthy Living, Craiova, Romania, October 30th – November 1st, 2025</t>
  </si>
  <si>
    <t xml:space="preserve">BODY EXPRESSIVENESS, MOTOR SKILLS, AND ARTISTIC PRESENCE IN GYMNASTICS AND DANCE,  11th International Conference of the Universitaria Consortium in Physical Education, Sports and Physiotherapy
 </t>
  </si>
  <si>
    <t xml:space="preserve">International Conference of the Universitaria Consortium in Physical Education, Sports and Physiotherapy
 </t>
  </si>
  <si>
    <t>Universitatea Babeș-Bolyai din Cluj-Napoca –Facultatea de Educație Fizică și Sport (UBB)</t>
  </si>
  <si>
    <t>Home - International Conference of the Universitaria Consortium in Physical Education, Sports and Physiotherapy</t>
  </si>
  <si>
    <t>Best Presentation Award – 1st Place</t>
  </si>
  <si>
    <t>International Organization for Health, Sports and Kinesiology (IOHSK)</t>
  </si>
  <si>
    <r>
      <t xml:space="preserve">Pentru lucrarea </t>
    </r>
    <r>
      <rPr>
        <i/>
        <sz val="11"/>
        <color theme="1"/>
        <rFont val="Calibri"/>
        <family val="2"/>
        <scheme val="minor"/>
      </rPr>
      <t>„Integrating Dance to Optimize Expressiveness in Aerobic Gymnastics”</t>
    </r>
  </si>
  <si>
    <t>Facebook</t>
  </si>
  <si>
    <t>Andreea Spinu</t>
  </si>
  <si>
    <t>Premiu Special pentru actualitatea temei  – Games of Science</t>
  </si>
  <si>
    <t>Pentru participare și rezultate obținute la etapa locală a concursului Games of Science, organizată la Universitatea Ovidius din Constanța</t>
  </si>
  <si>
    <t>Știință / comunicare științifică</t>
  </si>
  <si>
    <t>Diplomă de Excelență – Coregraf</t>
  </si>
  <si>
    <t>Concursul Internațional de Dans „Instinct” – Constanța</t>
  </si>
  <si>
    <t>Pentru toată munca depusă, dăruire, perseverență și disciplină în frumoasa comunitate a dansului</t>
  </si>
  <si>
    <t>Artă / Dans</t>
  </si>
  <si>
    <t>2023-2025</t>
  </si>
  <si>
    <t>EURO</t>
  </si>
  <si>
    <t>Georgescu Adrian</t>
  </si>
  <si>
    <t>39 695</t>
  </si>
  <si>
    <t>Meran Cătălin</t>
  </si>
  <si>
    <t xml:space="preserve">Federația Română de Gimnastică </t>
  </si>
  <si>
    <t>Campionatul National -Open senioare</t>
  </si>
  <si>
    <t>Locul III -echipă</t>
  </si>
  <si>
    <t>Locul II - individual bârnă și sol</t>
  </si>
  <si>
    <t xml:space="preserve">Arif Erdal, Larion Alin </t>
  </si>
  <si>
    <t>Ovidius University Annals, Series Physical Education and Sport / SCIENCE, MOVEMENT AND HEALTH</t>
  </si>
  <si>
    <t>Olar Vlad Mircea, Olteanu Emilian-Alexandru, Melenco Ionel</t>
  </si>
  <si>
    <t>Arif Erdal, Larion Alin</t>
  </si>
  <si>
    <t>Annals of "Dunarea de Jos" University of Galati.
GALATIENSIS, Fascicle XV, Physical Education and Sport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</si>
</sst>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4F81BD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 (Body)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4" fillId="0" borderId="0" applyNumberFormat="0" applyFill="0" applyBorder="0" applyAlignment="0" applyProtection="0"/>
  </cellStyleXfs>
  <cellXfs count="309">
    <xf numFmtId="0" fontId="0" fillId="0" borderId="0" xfId="0"/>
    <xf numFmtId="0" fontId="3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1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9" fillId="3" borderId="1" xfId="0" applyFont="1" applyFill="1" applyBorder="1" applyAlignment="1" applyProtection="1">
      <alignment horizontal="left" vertical="center" wrapText="1"/>
      <protection locked="0"/>
    </xf>
    <xf numFmtId="1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2" fontId="2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5" fillId="2" borderId="1" xfId="0" applyFont="1" applyFill="1" applyBorder="1" applyAlignment="1" applyProtection="1">
      <alignment vertical="top"/>
      <protection locked="0"/>
    </xf>
    <xf numFmtId="0" fontId="25" fillId="2" borderId="1" xfId="0" applyFont="1" applyFill="1" applyBorder="1" applyAlignment="1" applyProtection="1">
      <alignment vertical="top" wrapText="1"/>
      <protection locked="0"/>
    </xf>
    <xf numFmtId="0" fontId="25" fillId="2" borderId="1" xfId="0" applyFont="1" applyFill="1" applyBorder="1" applyAlignment="1" applyProtection="1">
      <alignment horizontal="right" vertical="top" wrapText="1"/>
      <protection locked="0"/>
    </xf>
    <xf numFmtId="2" fontId="14" fillId="2" borderId="1" xfId="0" applyNumberFormat="1" applyFont="1" applyFill="1" applyBorder="1" applyAlignment="1" applyProtection="1">
      <alignment vertical="top" wrapText="1"/>
      <protection locked="0"/>
    </xf>
    <xf numFmtId="1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16" fontId="1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33" fillId="0" borderId="0" xfId="0" applyFont="1" applyAlignment="1">
      <alignment vertical="center"/>
    </xf>
    <xf numFmtId="0" fontId="33" fillId="0" borderId="0" xfId="0" applyFont="1"/>
    <xf numFmtId="0" fontId="25" fillId="5" borderId="7" xfId="0" applyFont="1" applyFill="1" applyBorder="1" applyAlignment="1" applyProtection="1">
      <alignment vertical="top" wrapText="1"/>
      <protection locked="0"/>
    </xf>
    <xf numFmtId="0" fontId="25" fillId="5" borderId="5" xfId="0" applyFont="1" applyFill="1" applyBorder="1" applyAlignment="1" applyProtection="1">
      <alignment vertical="top" wrapText="1"/>
      <protection locked="0"/>
    </xf>
    <xf numFmtId="0" fontId="25" fillId="5" borderId="4" xfId="0" applyFont="1" applyFill="1" applyBorder="1" applyAlignment="1" applyProtection="1">
      <alignment vertical="top" wrapText="1"/>
      <protection locked="0"/>
    </xf>
    <xf numFmtId="0" fontId="34" fillId="5" borderId="7" xfId="0" applyFont="1" applyFill="1" applyBorder="1" applyAlignment="1" applyProtection="1">
      <alignment vertical="top"/>
      <protection locked="0"/>
    </xf>
    <xf numFmtId="0" fontId="34" fillId="5" borderId="5" xfId="0" applyFont="1" applyFill="1" applyBorder="1" applyAlignment="1" applyProtection="1">
      <alignment vertical="top" wrapText="1"/>
      <protection locked="0"/>
    </xf>
    <xf numFmtId="0" fontId="35" fillId="5" borderId="4" xfId="0" applyFont="1" applyFill="1" applyBorder="1" applyAlignment="1" applyProtection="1">
      <alignment vertical="top" wrapText="1"/>
      <protection locked="0"/>
    </xf>
    <xf numFmtId="0" fontId="34" fillId="4" borderId="7" xfId="0" applyFont="1" applyFill="1" applyBorder="1" applyAlignment="1" applyProtection="1">
      <alignment vertical="top"/>
      <protection locked="0"/>
    </xf>
    <xf numFmtId="0" fontId="32" fillId="0" borderId="0" xfId="0" applyFont="1"/>
    <xf numFmtId="0" fontId="26" fillId="8" borderId="1" xfId="0" applyFont="1" applyFill="1" applyBorder="1" applyAlignment="1" applyProtection="1">
      <alignment vertical="top"/>
      <protection locked="0"/>
    </xf>
    <xf numFmtId="0" fontId="26" fillId="8" borderId="1" xfId="0" applyFont="1" applyFill="1" applyBorder="1" applyAlignment="1" applyProtection="1">
      <alignment vertical="top" wrapText="1"/>
      <protection locked="0"/>
    </xf>
    <xf numFmtId="0" fontId="26" fillId="6" borderId="1" xfId="0" applyFont="1" applyFill="1" applyBorder="1" applyAlignment="1" applyProtection="1">
      <alignment vertical="top"/>
      <protection locked="0"/>
    </xf>
    <xf numFmtId="0" fontId="26" fillId="6" borderId="1" xfId="0" applyFont="1" applyFill="1" applyBorder="1" applyAlignment="1" applyProtection="1">
      <alignment vertical="top" wrapText="1"/>
      <protection locked="0"/>
    </xf>
    <xf numFmtId="0" fontId="32" fillId="9" borderId="1" xfId="0" applyFont="1" applyFill="1" applyBorder="1" applyAlignment="1" applyProtection="1">
      <alignment horizontal="left" vertical="top" wrapText="1"/>
      <protection locked="0"/>
    </xf>
    <xf numFmtId="4" fontId="32" fillId="9" borderId="1" xfId="0" applyNumberFormat="1" applyFont="1" applyFill="1" applyBorder="1" applyAlignment="1" applyProtection="1">
      <alignment horizontal="left" vertical="top" wrapText="1"/>
      <protection locked="0"/>
    </xf>
    <xf numFmtId="49" fontId="32" fillId="9" borderId="1" xfId="0" applyNumberFormat="1" applyFont="1" applyFill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left" vertical="center"/>
    </xf>
    <xf numFmtId="0" fontId="40" fillId="0" borderId="9" xfId="0" applyFont="1" applyBorder="1" applyAlignment="1" applyProtection="1">
      <alignment vertical="top" wrapText="1"/>
      <protection locked="0"/>
    </xf>
    <xf numFmtId="0" fontId="41" fillId="0" borderId="0" xfId="0" applyFont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24" fillId="2" borderId="1" xfId="4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12" borderId="1" xfId="0" applyFont="1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center" vertical="top" wrapText="1"/>
      <protection locked="0"/>
    </xf>
    <xf numFmtId="0" fontId="0" fillId="12" borderId="1" xfId="0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horizontal="center" wrapText="1"/>
      <protection locked="0"/>
    </xf>
    <xf numFmtId="0" fontId="12" fillId="12" borderId="1" xfId="0" applyFont="1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/>
      <protection locked="0"/>
    </xf>
    <xf numFmtId="0" fontId="1" fillId="12" borderId="1" xfId="0" applyFont="1" applyFill="1" applyBorder="1" applyAlignment="1" applyProtection="1">
      <alignment horizontal="left" vertical="top" wrapText="1"/>
      <protection locked="0"/>
    </xf>
    <xf numFmtId="0" fontId="0" fillId="12" borderId="1" xfId="0" applyFill="1" applyBorder="1" applyAlignment="1" applyProtection="1">
      <alignment horizontal="left" vertical="top" wrapText="1"/>
      <protection locked="0"/>
    </xf>
    <xf numFmtId="0" fontId="1" fillId="12" borderId="1" xfId="0" applyFont="1" applyFill="1" applyBorder="1" applyAlignment="1" applyProtection="1">
      <alignment horizontal="left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left" vertical="center" wrapText="1"/>
      <protection locked="0"/>
    </xf>
    <xf numFmtId="0" fontId="19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left" vertical="center" wrapText="1"/>
      <protection locked="0"/>
    </xf>
    <xf numFmtId="0" fontId="19" fillId="13" borderId="1" xfId="0" applyFont="1" applyFill="1" applyBorder="1" applyAlignment="1" applyProtection="1">
      <alignment horizontal="left" vertical="center" wrapText="1"/>
      <protection locked="0"/>
    </xf>
    <xf numFmtId="0" fontId="20" fillId="12" borderId="1" xfId="0" applyFont="1" applyFill="1" applyBorder="1" applyAlignment="1" applyProtection="1">
      <alignment horizontal="left" vertical="center" wrapText="1"/>
      <protection locked="0"/>
    </xf>
    <xf numFmtId="0" fontId="26" fillId="11" borderId="10" xfId="0" applyFont="1" applyFill="1" applyBorder="1" applyAlignment="1" applyProtection="1">
      <alignment horizontal="center" vertical="top" wrapText="1"/>
      <protection locked="0"/>
    </xf>
    <xf numFmtId="0" fontId="34" fillId="10" borderId="10" xfId="0" applyFont="1" applyFill="1" applyBorder="1" applyAlignment="1" applyProtection="1">
      <alignment horizontal="center" vertical="top" wrapText="1"/>
      <protection locked="0"/>
    </xf>
    <xf numFmtId="0" fontId="26" fillId="8" borderId="10" xfId="0" applyFont="1" applyFill="1" applyBorder="1" applyAlignment="1" applyProtection="1">
      <alignment horizontal="center" vertical="top" wrapText="1"/>
      <protection locked="0"/>
    </xf>
    <xf numFmtId="0" fontId="26" fillId="14" borderId="10" xfId="0" applyFont="1" applyFill="1" applyBorder="1" applyAlignment="1" applyProtection="1">
      <alignment vertical="top" wrapText="1"/>
      <protection locked="0"/>
    </xf>
    <xf numFmtId="0" fontId="2" fillId="12" borderId="6" xfId="0" applyFont="1" applyFill="1" applyBorder="1" applyAlignment="1" applyProtection="1">
      <alignment vertical="top" wrapText="1"/>
      <protection locked="0"/>
    </xf>
    <xf numFmtId="0" fontId="2" fillId="12" borderId="1" xfId="0" applyFont="1" applyFill="1" applyBorder="1" applyAlignment="1" applyProtection="1">
      <alignment vertical="top" wrapText="1"/>
      <protection locked="0"/>
    </xf>
    <xf numFmtId="0" fontId="3" fillId="12" borderId="3" xfId="0" applyFont="1" applyFill="1" applyBorder="1" applyAlignment="1" applyProtection="1">
      <alignment vertical="top" wrapText="1"/>
      <protection locked="0"/>
    </xf>
    <xf numFmtId="0" fontId="23" fillId="12" borderId="1" xfId="0" applyFont="1" applyFill="1" applyBorder="1" applyAlignment="1" applyProtection="1">
      <alignment vertical="top" wrapText="1"/>
      <protection locked="0"/>
    </xf>
    <xf numFmtId="16" fontId="2" fillId="12" borderId="3" xfId="0" applyNumberFormat="1" applyFont="1" applyFill="1" applyBorder="1" applyAlignment="1" applyProtection="1">
      <alignment vertical="top" wrapText="1"/>
      <protection locked="0"/>
    </xf>
    <xf numFmtId="0" fontId="26" fillId="15" borderId="6" xfId="0" applyFont="1" applyFill="1" applyBorder="1" applyAlignment="1" applyProtection="1">
      <alignment vertical="top" wrapText="1"/>
      <protection locked="0"/>
    </xf>
    <xf numFmtId="0" fontId="26" fillId="15" borderId="1" xfId="0" applyFont="1" applyFill="1" applyBorder="1" applyAlignment="1" applyProtection="1">
      <alignment vertical="top" wrapText="1"/>
      <protection locked="0"/>
    </xf>
    <xf numFmtId="0" fontId="26" fillId="15" borderId="3" xfId="0" applyFont="1" applyFill="1" applyBorder="1" applyAlignment="1" applyProtection="1">
      <alignment vertical="top" wrapText="1"/>
      <protection locked="0"/>
    </xf>
    <xf numFmtId="0" fontId="9" fillId="16" borderId="1" xfId="0" applyFont="1" applyFill="1" applyBorder="1" applyAlignment="1" applyProtection="1">
      <alignment horizontal="left" vertical="center" wrapText="1"/>
      <protection locked="0"/>
    </xf>
    <xf numFmtId="0" fontId="0" fillId="16" borderId="1" xfId="0" applyFill="1" applyBorder="1" applyAlignment="1" applyProtection="1">
      <alignment horizontal="left" vertical="center" wrapText="1"/>
      <protection locked="0"/>
    </xf>
    <xf numFmtId="49" fontId="0" fillId="16" borderId="1" xfId="0" applyNumberFormat="1" applyFill="1" applyBorder="1" applyAlignment="1" applyProtection="1">
      <alignment horizontal="left" vertical="center" wrapText="1"/>
      <protection locked="0"/>
    </xf>
    <xf numFmtId="0" fontId="24" fillId="16" borderId="1" xfId="4" applyFill="1" applyBorder="1" applyAlignment="1" applyProtection="1">
      <alignment horizontal="left" vertical="center" wrapText="1"/>
      <protection locked="0"/>
    </xf>
    <xf numFmtId="1" fontId="17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17" borderId="1" xfId="0" applyFont="1" applyFill="1" applyBorder="1" applyAlignment="1" applyProtection="1">
      <alignment horizontal="left" vertical="center" wrapText="1"/>
      <protection locked="0"/>
    </xf>
    <xf numFmtId="0" fontId="31" fillId="16" borderId="1" xfId="0" applyFont="1" applyFill="1" applyBorder="1" applyAlignment="1" applyProtection="1">
      <alignment horizontal="left" vertical="center" wrapText="1"/>
      <protection locked="0"/>
    </xf>
    <xf numFmtId="0" fontId="14" fillId="16" borderId="1" xfId="0" applyFont="1" applyFill="1" applyBorder="1" applyAlignment="1" applyProtection="1">
      <alignment horizontal="left" vertical="center" wrapText="1"/>
      <protection locked="0"/>
    </xf>
    <xf numFmtId="1" fontId="31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16" borderId="1" xfId="0" applyFont="1" applyFill="1" applyBorder="1" applyAlignment="1" applyProtection="1">
      <alignment horizontal="left" vertical="center" wrapText="1"/>
      <protection locked="0"/>
    </xf>
    <xf numFmtId="0" fontId="9" fillId="17" borderId="1" xfId="0" applyFont="1" applyFill="1" applyBorder="1" applyAlignment="1" applyProtection="1">
      <alignment horizontal="left" vertical="center" wrapText="1"/>
      <protection locked="0"/>
    </xf>
    <xf numFmtId="3" fontId="0" fillId="16" borderId="1" xfId="0" applyNumberFormat="1" applyFill="1" applyBorder="1" applyAlignment="1" applyProtection="1">
      <alignment horizontal="left" vertical="center" wrapText="1"/>
      <protection locked="0"/>
    </xf>
    <xf numFmtId="0" fontId="15" fillId="17" borderId="1" xfId="0" applyFont="1" applyFill="1" applyBorder="1" applyAlignment="1" applyProtection="1">
      <alignment horizontal="left" vertical="center" wrapText="1"/>
      <protection locked="0"/>
    </xf>
    <xf numFmtId="0" fontId="16" fillId="17" borderId="1" xfId="0" applyFont="1" applyFill="1" applyBorder="1" applyAlignment="1" applyProtection="1">
      <alignment horizontal="left" vertical="center" wrapText="1"/>
      <protection locked="0"/>
    </xf>
    <xf numFmtId="49" fontId="17" fillId="17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7" borderId="1" xfId="0" applyFont="1" applyFill="1" applyBorder="1" applyAlignment="1" applyProtection="1">
      <alignment horizontal="left" vertical="center" wrapText="1"/>
      <protection locked="0"/>
    </xf>
    <xf numFmtId="164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7" borderId="1" xfId="0" applyFont="1" applyFill="1" applyBorder="1" applyAlignment="1" applyProtection="1">
      <alignment horizontal="left" vertical="center" wrapText="1"/>
      <protection locked="0"/>
    </xf>
    <xf numFmtId="0" fontId="15" fillId="18" borderId="1" xfId="0" applyFont="1" applyFill="1" applyBorder="1" applyAlignment="1" applyProtection="1">
      <alignment horizontal="left" vertical="center" wrapText="1"/>
      <protection locked="0"/>
    </xf>
    <xf numFmtId="0" fontId="16" fillId="18" borderId="1" xfId="0" applyFont="1" applyFill="1" applyBorder="1" applyAlignment="1" applyProtection="1">
      <alignment horizontal="left" vertical="center" wrapText="1"/>
      <protection locked="0"/>
    </xf>
    <xf numFmtId="0" fontId="17" fillId="18" borderId="1" xfId="0" applyFont="1" applyFill="1" applyBorder="1" applyAlignment="1" applyProtection="1">
      <alignment horizontal="left" vertical="center" wrapText="1"/>
      <protection locked="0"/>
    </xf>
    <xf numFmtId="49" fontId="17" fillId="18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8" borderId="1" xfId="0" applyFont="1" applyFill="1" applyBorder="1" applyAlignment="1" applyProtection="1">
      <alignment horizontal="left" vertical="center" wrapText="1"/>
      <protection locked="0"/>
    </xf>
    <xf numFmtId="164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1" xfId="0" applyFont="1" applyFill="1" applyBorder="1" applyAlignment="1" applyProtection="1">
      <alignment horizontal="left" vertical="center" wrapText="1"/>
      <protection locked="0"/>
    </xf>
    <xf numFmtId="1" fontId="17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8" borderId="1" xfId="4" applyFill="1" applyBorder="1" applyAlignment="1" applyProtection="1">
      <alignment horizontal="left" vertical="center" wrapText="1"/>
      <protection locked="0"/>
    </xf>
    <xf numFmtId="0" fontId="18" fillId="17" borderId="1" xfId="0" applyFont="1" applyFill="1" applyBorder="1" applyAlignment="1" applyProtection="1">
      <alignment horizontal="left" vertical="center"/>
      <protection locked="0"/>
    </xf>
    <xf numFmtId="16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2" xfId="0" applyFont="1" applyFill="1" applyBorder="1" applyAlignment="1" applyProtection="1">
      <alignment horizontal="left" vertical="center" wrapText="1"/>
      <protection locked="0"/>
    </xf>
    <xf numFmtId="0" fontId="17" fillId="18" borderId="2" xfId="0" applyFont="1" applyFill="1" applyBorder="1" applyAlignment="1" applyProtection="1">
      <alignment horizontal="left" vertical="center" wrapText="1"/>
      <protection locked="0"/>
    </xf>
    <xf numFmtId="49" fontId="17" fillId="18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8" borderId="2" xfId="0" applyNumberFormat="1" applyFont="1" applyFill="1" applyBorder="1" applyAlignment="1" applyProtection="1">
      <alignment horizontal="left" vertical="center" wrapText="1"/>
      <protection locked="0"/>
    </xf>
    <xf numFmtId="1" fontId="17" fillId="18" borderId="2" xfId="0" applyNumberFormat="1" applyFont="1" applyFill="1" applyBorder="1" applyAlignment="1" applyProtection="1">
      <alignment horizontal="left" vertical="center" wrapText="1"/>
      <protection locked="0"/>
    </xf>
    <xf numFmtId="0" fontId="26" fillId="6" borderId="6" xfId="0" applyFont="1" applyFill="1" applyBorder="1" applyAlignment="1" applyProtection="1">
      <alignment vertical="top"/>
      <protection locked="0"/>
    </xf>
    <xf numFmtId="0" fontId="26" fillId="6" borderId="3" xfId="0" applyFont="1" applyFill="1" applyBorder="1" applyAlignment="1" applyProtection="1">
      <alignment vertical="top" wrapText="1"/>
      <protection locked="0"/>
    </xf>
    <xf numFmtId="0" fontId="9" fillId="12" borderId="1" xfId="0" applyFont="1" applyFill="1" applyBorder="1" applyAlignment="1" applyProtection="1">
      <alignment horizontal="left" wrapText="1"/>
      <protection locked="0"/>
    </xf>
    <xf numFmtId="2" fontId="19" fillId="1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" xfId="0" applyFill="1" applyBorder="1" applyAlignment="1" applyProtection="1">
      <alignment horizontal="right" vertical="top" wrapText="1"/>
      <protection locked="0"/>
    </xf>
    <xf numFmtId="0" fontId="9" fillId="12" borderId="1" xfId="0" applyFont="1" applyFill="1" applyBorder="1" applyAlignment="1" applyProtection="1">
      <alignment vertical="top" wrapText="1"/>
      <protection locked="0"/>
    </xf>
    <xf numFmtId="2" fontId="31" fillId="12" borderId="1" xfId="0" applyNumberFormat="1" applyFont="1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horizontal="left" vertical="top"/>
      <protection locked="0"/>
    </xf>
    <xf numFmtId="1" fontId="19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19" fillId="1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3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13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12" fillId="12" borderId="1" xfId="0" applyFont="1" applyFill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24" fillId="12" borderId="1" xfId="4" applyFill="1" applyBorder="1" applyAlignment="1" applyProtection="1">
      <alignment horizontal="left" vertical="center" wrapText="1"/>
      <protection locked="0"/>
    </xf>
    <xf numFmtId="16" fontId="17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" fillId="12" borderId="1" xfId="0" applyFont="1" applyFill="1" applyBorder="1" applyAlignment="1" applyProtection="1">
      <alignment horizontal="left" vertical="center" wrapText="1"/>
      <protection locked="0"/>
    </xf>
    <xf numFmtId="0" fontId="17" fillId="19" borderId="1" xfId="0" applyFont="1" applyFill="1" applyBorder="1" applyAlignment="1" applyProtection="1">
      <alignment horizontal="left" vertical="center" wrapText="1"/>
      <protection locked="0"/>
    </xf>
    <xf numFmtId="0" fontId="15" fillId="19" borderId="1" xfId="0" applyFont="1" applyFill="1" applyBorder="1" applyAlignment="1" applyProtection="1">
      <alignment horizontal="left" vertical="center" wrapText="1"/>
      <protection locked="0"/>
    </xf>
    <xf numFmtId="0" fontId="16" fillId="19" borderId="1" xfId="0" applyFont="1" applyFill="1" applyBorder="1" applyAlignment="1" applyProtection="1">
      <alignment horizontal="left" vertical="center" wrapText="1"/>
      <protection locked="0"/>
    </xf>
    <xf numFmtId="49" fontId="17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9" borderId="1" xfId="0" applyFont="1" applyFill="1" applyBorder="1" applyAlignment="1" applyProtection="1">
      <alignment horizontal="left" vertical="center" wrapText="1"/>
      <protection locked="0"/>
    </xf>
    <xf numFmtId="164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16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13" borderId="1" xfId="0" applyFont="1" applyFill="1" applyBorder="1" applyAlignment="1" applyProtection="1">
      <alignment horizontal="left" vertical="center" wrapText="1"/>
      <protection locked="0"/>
    </xf>
    <xf numFmtId="0" fontId="16" fillId="13" borderId="1" xfId="0" applyFont="1" applyFill="1" applyBorder="1" applyAlignment="1" applyProtection="1">
      <alignment horizontal="left" vertical="center" wrapText="1"/>
      <protection locked="0"/>
    </xf>
    <xf numFmtId="0" fontId="17" fillId="13" borderId="1" xfId="0" applyFont="1" applyFill="1" applyBorder="1" applyAlignment="1" applyProtection="1">
      <alignment horizontal="left" vertical="center" wrapText="1"/>
      <protection locked="0"/>
    </xf>
    <xf numFmtId="49" fontId="17" fillId="1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3" borderId="1" xfId="0" applyFont="1" applyFill="1" applyBorder="1" applyAlignment="1" applyProtection="1">
      <alignment horizontal="left" vertical="center" wrapText="1"/>
      <protection locked="0"/>
    </xf>
    <xf numFmtId="164" fontId="11" fillId="1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3" borderId="1" xfId="0" applyFont="1" applyFill="1" applyBorder="1" applyAlignment="1" applyProtection="1">
      <alignment horizontal="left" vertical="center" wrapText="1"/>
      <protection locked="0"/>
    </xf>
    <xf numFmtId="0" fontId="11" fillId="19" borderId="1" xfId="0" applyFont="1" applyFill="1" applyBorder="1" applyAlignment="1" applyProtection="1">
      <alignment horizontal="left" vertical="center" wrapText="1"/>
      <protection locked="0"/>
    </xf>
    <xf numFmtId="0" fontId="11" fillId="13" borderId="2" xfId="0" applyFont="1" applyFill="1" applyBorder="1" applyAlignment="1" applyProtection="1">
      <alignment horizontal="left" vertical="center" wrapText="1"/>
      <protection locked="0"/>
    </xf>
    <xf numFmtId="0" fontId="17" fillId="13" borderId="2" xfId="0" applyFont="1" applyFill="1" applyBorder="1" applyAlignment="1" applyProtection="1">
      <alignment horizontal="left" vertical="center" wrapText="1"/>
      <protection locked="0"/>
    </xf>
    <xf numFmtId="49" fontId="17" fillId="1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3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20" borderId="7" xfId="0" applyFont="1" applyFill="1" applyBorder="1" applyAlignment="1" applyProtection="1">
      <alignment vertical="top"/>
      <protection locked="0"/>
    </xf>
    <xf numFmtId="0" fontId="34" fillId="20" borderId="5" xfId="0" applyFont="1" applyFill="1" applyBorder="1" applyAlignment="1" applyProtection="1">
      <alignment vertical="top" wrapText="1"/>
      <protection locked="0"/>
    </xf>
    <xf numFmtId="0" fontId="35" fillId="20" borderId="4" xfId="0" applyFont="1" applyFill="1" applyBorder="1" applyAlignment="1" applyProtection="1">
      <alignment vertical="top" wrapText="1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9" fillId="12" borderId="1" xfId="0" applyFont="1" applyFill="1" applyBorder="1" applyAlignment="1" applyProtection="1">
      <alignment horizontal="center" vertical="center" wrapText="1"/>
      <protection locked="0"/>
    </xf>
    <xf numFmtId="1" fontId="31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9" fillId="12" borderId="1" xfId="0" applyFont="1" applyFill="1" applyBorder="1" applyAlignment="1" applyProtection="1">
      <alignment horizontal="center" vertical="top" wrapText="1"/>
      <protection locked="0"/>
    </xf>
    <xf numFmtId="1" fontId="31" fillId="1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12" borderId="1" xfId="0" applyFont="1" applyFill="1" applyBorder="1" applyAlignment="1" applyProtection="1">
      <alignment horizontal="left" vertical="center" wrapText="1"/>
      <protection locked="0"/>
    </xf>
    <xf numFmtId="2" fontId="31" fillId="12" borderId="1" xfId="0" applyNumberFormat="1" applyFont="1" applyFill="1" applyBorder="1" applyAlignment="1" applyProtection="1">
      <alignment horizontal="center" vertical="top" wrapText="1"/>
      <protection locked="0"/>
    </xf>
    <xf numFmtId="0" fontId="9" fillId="12" borderId="1" xfId="0" applyFont="1" applyFill="1" applyBorder="1" applyAlignment="1" applyProtection="1">
      <alignment horizontal="center" wrapText="1"/>
      <protection locked="0"/>
    </xf>
    <xf numFmtId="2" fontId="19" fillId="12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6" borderId="6" xfId="0" applyFont="1" applyFill="1" applyBorder="1" applyAlignment="1" applyProtection="1">
      <alignment vertical="top"/>
      <protection locked="0"/>
    </xf>
    <xf numFmtId="0" fontId="44" fillId="6" borderId="1" xfId="0" applyFont="1" applyFill="1" applyBorder="1" applyAlignment="1" applyProtection="1">
      <alignment vertical="top" wrapText="1"/>
      <protection locked="0"/>
    </xf>
    <xf numFmtId="0" fontId="44" fillId="6" borderId="1" xfId="0" applyFont="1" applyFill="1" applyBorder="1" applyAlignment="1" applyProtection="1">
      <alignment horizontal="center" vertical="top" wrapText="1"/>
      <protection locked="0"/>
    </xf>
    <xf numFmtId="0" fontId="44" fillId="6" borderId="3" xfId="0" applyFont="1" applyFill="1" applyBorder="1" applyAlignment="1" applyProtection="1">
      <alignment horizontal="center" vertical="top" wrapText="1"/>
      <protection locked="0"/>
    </xf>
    <xf numFmtId="0" fontId="24" fillId="2" borderId="1" xfId="4" applyFill="1" applyBorder="1" applyAlignment="1" applyProtection="1">
      <alignment horizontal="left" vertical="center" wrapText="1"/>
      <protection locked="0"/>
    </xf>
    <xf numFmtId="0" fontId="24" fillId="21" borderId="1" xfId="4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5" fillId="16" borderId="0" xfId="0" applyFont="1" applyFill="1" applyAlignment="1" applyProtection="1">
      <alignment vertical="center" wrapText="1"/>
      <protection locked="0"/>
    </xf>
    <xf numFmtId="0" fontId="0" fillId="16" borderId="1" xfId="0" applyFill="1" applyBorder="1" applyAlignment="1" applyProtection="1">
      <alignment vertical="center" wrapText="1"/>
      <protection locked="0"/>
    </xf>
    <xf numFmtId="49" fontId="0" fillId="16" borderId="1" xfId="0" applyNumberFormat="1" applyFill="1" applyBorder="1" applyAlignment="1" applyProtection="1">
      <alignment vertical="center" wrapText="1"/>
      <protection locked="0"/>
    </xf>
    <xf numFmtId="0" fontId="24" fillId="16" borderId="1" xfId="4" applyFill="1" applyBorder="1" applyAlignment="1" applyProtection="1">
      <alignment vertical="center" wrapText="1"/>
      <protection locked="0"/>
    </xf>
    <xf numFmtId="0" fontId="9" fillId="16" borderId="1" xfId="0" applyFont="1" applyFill="1" applyBorder="1" applyAlignment="1" applyProtection="1">
      <alignment vertical="center" wrapText="1"/>
      <protection locked="0"/>
    </xf>
    <xf numFmtId="1" fontId="17" fillId="17" borderId="1" xfId="0" applyNumberFormat="1" applyFont="1" applyFill="1" applyBorder="1" applyAlignment="1" applyProtection="1">
      <alignment vertical="center" wrapText="1"/>
      <protection locked="0"/>
    </xf>
    <xf numFmtId="0" fontId="51" fillId="16" borderId="0" xfId="0" applyFont="1" applyFill="1" applyAlignment="1" applyProtection="1">
      <alignment vertical="center" wrapText="1"/>
      <protection locked="0"/>
    </xf>
    <xf numFmtId="0" fontId="45" fillId="16" borderId="1" xfId="0" applyFont="1" applyFill="1" applyBorder="1" applyAlignment="1" applyProtection="1">
      <alignment vertical="center" wrapText="1"/>
      <protection locked="0"/>
    </xf>
    <xf numFmtId="0" fontId="51" fillId="16" borderId="1" xfId="0" applyFont="1" applyFill="1" applyBorder="1" applyAlignment="1" applyProtection="1">
      <alignment vertical="center" wrapText="1"/>
      <protection locked="0"/>
    </xf>
    <xf numFmtId="0" fontId="34" fillId="4" borderId="5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34" fillId="4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34" fillId="4" borderId="4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2" fontId="3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6" fillId="2" borderId="1" xfId="0" applyFont="1" applyFill="1" applyBorder="1" applyAlignment="1">
      <alignment horizontal="left" vertical="center" wrapText="1"/>
    </xf>
    <xf numFmtId="0" fontId="0" fillId="22" borderId="1" xfId="0" applyFill="1" applyBorder="1" applyAlignment="1" applyProtection="1">
      <alignment horizontal="left" vertical="center" wrapText="1"/>
      <protection locked="0"/>
    </xf>
    <xf numFmtId="0" fontId="45" fillId="2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1" borderId="1" xfId="0" applyFont="1" applyFill="1" applyBorder="1" applyAlignment="1">
      <alignment horizontal="left" vertical="center" wrapText="1"/>
    </xf>
    <xf numFmtId="0" fontId="19" fillId="2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2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21" borderId="1" xfId="0" applyFont="1" applyFill="1" applyBorder="1" applyAlignment="1">
      <alignment horizontal="left" vertical="center" wrapText="1"/>
    </xf>
    <xf numFmtId="2" fontId="3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5" fillId="23" borderId="1" xfId="0" applyFont="1" applyFill="1" applyBorder="1" applyAlignment="1">
      <alignment horizontal="left" vertical="center" wrapText="1"/>
    </xf>
    <xf numFmtId="0" fontId="24" fillId="2" borderId="0" xfId="4" applyFill="1" applyAlignment="1">
      <alignment horizontal="left" vertical="center" wrapText="1"/>
    </xf>
    <xf numFmtId="0" fontId="24" fillId="2" borderId="0" xfId="4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1" xfId="4" applyFill="1" applyBorder="1" applyAlignment="1">
      <alignment horizontal="left" vertical="center" wrapText="1"/>
    </xf>
    <xf numFmtId="0" fontId="45" fillId="23" borderId="2" xfId="0" applyFont="1" applyFill="1" applyBorder="1" applyAlignment="1">
      <alignment horizontal="left" vertical="center" wrapText="1"/>
    </xf>
    <xf numFmtId="0" fontId="45" fillId="24" borderId="1" xfId="0" applyFont="1" applyFill="1" applyBorder="1" applyAlignment="1">
      <alignment horizontal="left" vertical="center" wrapText="1"/>
    </xf>
    <xf numFmtId="0" fontId="25" fillId="22" borderId="1" xfId="0" applyFont="1" applyFill="1" applyBorder="1" applyAlignment="1" applyProtection="1">
      <alignment horizontal="left" vertical="center" wrapText="1"/>
      <protection locked="0"/>
    </xf>
    <xf numFmtId="0" fontId="24" fillId="22" borderId="1" xfId="4" applyFill="1" applyBorder="1" applyAlignment="1">
      <alignment horizontal="left" vertical="center" wrapText="1"/>
    </xf>
    <xf numFmtId="0" fontId="14" fillId="22" borderId="1" xfId="0" applyFont="1" applyFill="1" applyBorder="1" applyAlignment="1" applyProtection="1">
      <alignment horizontal="left" vertical="center" wrapText="1"/>
      <protection locked="0"/>
    </xf>
    <xf numFmtId="0" fontId="25" fillId="22" borderId="1" xfId="0" applyFont="1" applyFill="1" applyBorder="1" applyAlignment="1" applyProtection="1">
      <alignment vertical="top" wrapText="1"/>
      <protection locked="0"/>
    </xf>
    <xf numFmtId="1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5" fillId="2" borderId="0" xfId="0" applyFont="1" applyFill="1" applyAlignment="1" applyProtection="1">
      <alignment horizontal="left" vertical="center" wrapText="1"/>
      <protection locked="0"/>
    </xf>
    <xf numFmtId="0" fontId="47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45" fillId="23" borderId="1" xfId="0" applyFont="1" applyFill="1" applyBorder="1" applyAlignment="1" applyProtection="1">
      <alignment horizontal="left" vertical="center" wrapText="1"/>
      <protection locked="0"/>
    </xf>
    <xf numFmtId="0" fontId="49" fillId="2" borderId="3" xfId="0" applyFont="1" applyFill="1" applyBorder="1" applyAlignment="1" applyProtection="1">
      <alignment horizontal="left" vertical="center" wrapText="1"/>
      <protection locked="0"/>
    </xf>
    <xf numFmtId="0" fontId="49" fillId="2" borderId="11" xfId="0" applyFont="1" applyFill="1" applyBorder="1" applyAlignment="1" applyProtection="1">
      <alignment horizontal="left" vertical="center" wrapText="1"/>
      <protection locked="0"/>
    </xf>
    <xf numFmtId="0" fontId="24" fillId="2" borderId="0" xfId="4" applyFill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32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50" fillId="2" borderId="0" xfId="0" applyFont="1" applyFill="1" applyAlignment="1">
      <alignment horizontal="left" vertical="center" wrapText="1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24" fillId="2" borderId="0" xfId="4" applyFill="1" applyAlignment="1" applyProtection="1">
      <alignment vertical="center"/>
      <protection locked="0"/>
    </xf>
    <xf numFmtId="0" fontId="24" fillId="2" borderId="1" xfId="4" applyFill="1" applyBorder="1" applyAlignment="1" applyProtection="1">
      <alignment vertical="center" wrapText="1"/>
      <protection locked="0"/>
    </xf>
    <xf numFmtId="0" fontId="45" fillId="23" borderId="1" xfId="0" applyFont="1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24" fillId="2" borderId="7" xfId="4" applyFill="1" applyBorder="1" applyAlignment="1" applyProtection="1">
      <alignment horizontal="left" vertical="center" wrapText="1"/>
      <protection locked="0"/>
    </xf>
    <xf numFmtId="0" fontId="24" fillId="2" borderId="6" xfId="4" applyFill="1" applyBorder="1" applyAlignment="1" applyProtection="1">
      <alignment horizontal="left" vertical="center" wrapText="1"/>
      <protection locked="0"/>
    </xf>
    <xf numFmtId="0" fontId="49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%20UNIVERSITAR%202025-2026\Cercetare_DRD_2025\A2_Rezultate-activitate-cercetare_DRD_2025_Andreea%20SPI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i"/>
      <sheetName val="Capitole"/>
      <sheetName val="Art ISI"/>
      <sheetName val="Art ERIH+"/>
      <sheetName val="Art proc ISI IEEE"/>
      <sheetName val="Art BDI"/>
      <sheetName val="Alte art"/>
      <sheetName val="Brevete"/>
      <sheetName val="Prezentari conf"/>
      <sheetName val="Proiecte"/>
      <sheetName val="Premii"/>
      <sheetName val="Hirsch"/>
    </sheetNames>
    <sheetDataSet>
      <sheetData sheetId="0"/>
      <sheetData sheetId="1"/>
      <sheetData sheetId="2"/>
      <sheetData sheetId="3"/>
      <sheetData sheetId="4"/>
      <sheetData sheetId="5">
        <row r="5">
          <cell r="H5" t="str">
            <v>https://analefefs.ro/anale-fefs/2025/i1/pe-autori/27.%20SP%C3%8ENU%20ANDREEA%2C%20ARIF%20ERDAL%2C%20ENE-VOICULESCU%20CARMEN%2C%20LARION%20ALIN%2C%20MILEVA%20ELEONORA.pdf?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tnews.ro/foto-performanta-pentru-handbalistii-din-medgidia-la-campionatul-national-de-beach-handbal/" TargetMode="External"/><Relationship Id="rId2" Type="http://schemas.openxmlformats.org/officeDocument/2006/relationships/hyperlink" Target="https://www.facebook.com/photo/?fbid=622624450757443&amp;set=pcb.622624507424104" TargetMode="External"/><Relationship Id="rId1" Type="http://schemas.openxmlformats.org/officeDocument/2006/relationships/hyperlink" Target="https://www.facebook.com/photo/?fbid=1137570958523282&amp;set=pcb.113756483185722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30892/gss.2305-138" TargetMode="External"/><Relationship Id="rId7" Type="http://schemas.openxmlformats.org/officeDocument/2006/relationships/hyperlink" Target="https://www.gup.ugal.ro/ugaljournals/index.php/efms" TargetMode="External"/><Relationship Id="rId2" Type="http://schemas.openxmlformats.org/officeDocument/2006/relationships/hyperlink" Target="https://doi.org/10.30892/gss.2310-143" TargetMode="External"/><Relationship Id="rId1" Type="http://schemas.openxmlformats.org/officeDocument/2006/relationships/hyperlink" Target="https://www.analefefs.ro/anale-fefs/2025/i1/pe-autori/27.%20SP&#206;NU%20ANDREEA,%20ARIF%20ERDAL,%20ENE-VOICULESCU%20CARMEN,%20LARION%20ALIN,%20MILEVA%20ELEONORA.pdf" TargetMode="External"/><Relationship Id="rId6" Type="http://schemas.openxmlformats.org/officeDocument/2006/relationships/hyperlink" Target="https://openurl.ebsco.com/EPDB%3Agcd%3A6%3A16405382/detailv2?sid=ebsco%3Aplink%3Acrawler&amp;id=ebsco%3Agcd%3A187158263&amp;link_origin=www.google.com" TargetMode="External"/><Relationship Id="rId5" Type="http://schemas.openxmlformats.org/officeDocument/2006/relationships/hyperlink" Target="https://openurl.ebsco.com/EPDB%3Agcd%3A6%3A16405382/detailv2?sid=ebsco%3Aplink%3Acrawler&amp;id=ebsco%3Agcd%3A187158263&amp;link_origin=www.google.com" TargetMode="External"/><Relationship Id="rId4" Type="http://schemas.openxmlformats.org/officeDocument/2006/relationships/hyperlink" Target="https://openurl.ebsco.com/EPDB%3Agcd%3A13%3A20933693/detailv2?sid=ebsco%3Aplink%3Ascholar-a&amp;id=ebsco%3Agcd%3A187158222&amp;crl=c&amp;jrnl=15822168&amp;id_token_hi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p.ugal.ro/ugaljournals/index.php/efms" TargetMode="External"/><Relationship Id="rId2" Type="http://schemas.openxmlformats.org/officeDocument/2006/relationships/hyperlink" Target="https://cssd-udjg.ugal.ro/" TargetMode="External"/><Relationship Id="rId1" Type="http://schemas.openxmlformats.org/officeDocument/2006/relationships/hyperlink" Target="https://openurl.ebsco.com/EPDB%3Agcd%3A10%3A16405386/detailv2?id=ebsco%3Agcd%3A187158272&amp;sid=ebsco%3Aplink%3Acrawler&amp;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jskm.ro/" TargetMode="External"/><Relationship Id="rId4" Type="http://schemas.openxmlformats.org/officeDocument/2006/relationships/hyperlink" Target="https://www.jskm.ro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fs.ucv.ro/conferinte/healty-living/" TargetMode="External"/><Relationship Id="rId3" Type="http://schemas.openxmlformats.org/officeDocument/2006/relationships/hyperlink" Target="https://www.gup.ugal.ro/ugaljournals/index.php/efms" TargetMode="External"/><Relationship Id="rId7" Type="http://schemas.openxmlformats.org/officeDocument/2006/relationships/hyperlink" Target="https://icu.conference.ubbcluj.ro/" TargetMode="External"/><Relationship Id="rId2" Type="http://schemas.openxmlformats.org/officeDocument/2006/relationships/hyperlink" Target="https://cssd-udjg.ugal.ro/media/attachments/2025/05/26/book-of-abstract-2025_sdssu-final-23.05.2025-3.pdf" TargetMode="External"/><Relationship Id="rId1" Type="http://schemas.openxmlformats.org/officeDocument/2006/relationships/hyperlink" Target="https://efs.ucv.ro/conferinte/healty-living/" TargetMode="External"/><Relationship Id="rId6" Type="http://schemas.openxmlformats.org/officeDocument/2006/relationships/hyperlink" Target="https://www.gup.ugal.ro/ugaljournals/index.php/efms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gup.ugal.ro/ugaljournals/index.php/efms" TargetMode="External"/><Relationship Id="rId10" Type="http://schemas.openxmlformats.org/officeDocument/2006/relationships/hyperlink" Target="https://efs.ucv.ro/conferinte/healty-living/" TargetMode="External"/><Relationship Id="rId4" Type="http://schemas.openxmlformats.org/officeDocument/2006/relationships/hyperlink" Target="https://www.gup.ugal.ro/ugaljournals/index.php/efms" TargetMode="External"/><Relationship Id="rId9" Type="http://schemas.openxmlformats.org/officeDocument/2006/relationships/hyperlink" Target="https://efs.ucv.ro/conferinte/healty-liv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E28" sqref="E28"/>
    </sheetView>
  </sheetViews>
  <sheetFormatPr defaultRowHeight="15"/>
  <cols>
    <col min="1" max="1" width="4.140625" customWidth="1"/>
    <col min="2" max="2" width="28" customWidth="1"/>
    <col min="3" max="3" width="43.140625" customWidth="1"/>
    <col min="5" max="5" width="14.7109375" customWidth="1"/>
    <col min="6" max="6" width="27.42578125" customWidth="1"/>
    <col min="7" max="7" width="13.28515625" customWidth="1"/>
    <col min="8" max="8" width="14.7109375" customWidth="1"/>
    <col min="9" max="9" width="12.28515625" customWidth="1"/>
    <col min="12" max="12" width="6.5703125" customWidth="1"/>
    <col min="13" max="14" width="11.28515625" customWidth="1"/>
  </cols>
  <sheetData>
    <row r="1" spans="1:13" ht="17.25">
      <c r="A1" s="300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3" ht="17.25">
      <c r="A2" s="301" t="s">
        <v>122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5"/>
    </row>
    <row r="3" spans="1:13" ht="35.1" customHeight="1">
      <c r="A3" s="60" t="s">
        <v>1</v>
      </c>
      <c r="B3" s="61" t="s">
        <v>2</v>
      </c>
      <c r="C3" s="61" t="s">
        <v>3</v>
      </c>
      <c r="D3" s="61" t="s">
        <v>4</v>
      </c>
      <c r="E3" s="61" t="s">
        <v>5</v>
      </c>
      <c r="F3" s="61" t="s">
        <v>6</v>
      </c>
      <c r="G3" s="61" t="s">
        <v>7</v>
      </c>
      <c r="H3" s="61" t="s">
        <v>8</v>
      </c>
      <c r="I3" s="61" t="s">
        <v>9</v>
      </c>
      <c r="J3" s="61" t="s">
        <v>10</v>
      </c>
      <c r="K3" s="62" t="s">
        <v>11</v>
      </c>
      <c r="L3" s="6"/>
      <c r="M3" s="59" t="s">
        <v>7</v>
      </c>
    </row>
    <row r="4" spans="1:13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6"/>
      <c r="M4" s="7" t="s">
        <v>12</v>
      </c>
    </row>
    <row r="5" spans="1:1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6"/>
      <c r="L5" s="6"/>
      <c r="M5" s="7" t="s">
        <v>13</v>
      </c>
    </row>
    <row r="6" spans="1:13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6"/>
      <c r="L6" s="6"/>
    </row>
    <row r="7" spans="1:13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6"/>
      <c r="L7" s="6"/>
    </row>
    <row r="8" spans="1:13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6"/>
    </row>
    <row r="9" spans="1:13">
      <c r="A9" s="114"/>
      <c r="B9" s="115"/>
      <c r="C9" s="115"/>
      <c r="D9" s="115"/>
      <c r="E9" s="115"/>
      <c r="F9" s="115"/>
      <c r="G9" s="115"/>
      <c r="H9" s="115"/>
      <c r="I9" s="115"/>
      <c r="J9" s="115"/>
      <c r="K9" s="116"/>
      <c r="L9" s="6"/>
    </row>
    <row r="10" spans="1:13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6"/>
      <c r="L10" s="6"/>
    </row>
    <row r="11" spans="1:13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6"/>
      <c r="L11" s="6"/>
    </row>
    <row r="12" spans="1:13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6"/>
      <c r="L12" s="6"/>
    </row>
    <row r="13" spans="1:13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6"/>
      <c r="L13" s="6"/>
    </row>
    <row r="14" spans="1:13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6"/>
      <c r="L14" s="6"/>
    </row>
    <row r="15" spans="1:13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6"/>
    </row>
    <row r="16" spans="1:13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6"/>
      <c r="L16" s="6"/>
    </row>
    <row r="17" spans="1:12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6"/>
      <c r="L17" s="6"/>
    </row>
    <row r="18" spans="1:12">
      <c r="A18" s="114"/>
      <c r="B18" s="115"/>
      <c r="C18" s="115"/>
      <c r="D18" s="115"/>
      <c r="E18" s="115"/>
      <c r="F18" s="115"/>
      <c r="G18" s="115"/>
      <c r="H18" s="115"/>
      <c r="I18" s="115"/>
      <c r="J18" s="115"/>
      <c r="K18" s="116"/>
      <c r="L18" s="6"/>
    </row>
    <row r="19" spans="1:12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6"/>
      <c r="L19" s="6"/>
    </row>
    <row r="20" spans="1:12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6"/>
      <c r="L20" s="6"/>
    </row>
    <row r="21" spans="1:12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6"/>
      <c r="L21" s="6"/>
    </row>
    <row r="22" spans="1:12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6"/>
      <c r="L22" s="6"/>
    </row>
    <row r="23" spans="1:12">
      <c r="A23" s="114"/>
      <c r="B23" s="117"/>
      <c r="C23" s="117"/>
      <c r="D23" s="115"/>
      <c r="E23" s="115"/>
      <c r="F23" s="115"/>
      <c r="G23" s="115"/>
      <c r="H23" s="115"/>
      <c r="I23" s="115"/>
      <c r="J23" s="115"/>
      <c r="K23" s="118"/>
    </row>
    <row r="25" spans="1:12">
      <c r="A25" s="4" t="s">
        <v>14</v>
      </c>
    </row>
    <row r="26" spans="1:12">
      <c r="A26" s="4" t="s">
        <v>15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zoomScale="90" zoomScaleNormal="90" workbookViewId="0">
      <pane ySplit="6" topLeftCell="A7" activePane="bottomLeft" state="frozen"/>
      <selection activeCell="L1" sqref="L1"/>
      <selection pane="bottomLeft" activeCell="L15" sqref="L15"/>
    </sheetView>
  </sheetViews>
  <sheetFormatPr defaultRowHeight="15"/>
  <cols>
    <col min="1" max="1" width="4.85546875" customWidth="1"/>
    <col min="3" max="3" width="31.7109375" customWidth="1"/>
    <col min="4" max="4" width="12.7109375" customWidth="1"/>
    <col min="5" max="5" width="17.42578125" customWidth="1"/>
    <col min="6" max="6" width="17.5703125" customWidth="1"/>
    <col min="7" max="7" width="20.42578125" customWidth="1"/>
    <col min="8" max="8" width="17.42578125" customWidth="1"/>
    <col min="9" max="9" width="9.85546875" customWidth="1"/>
    <col min="10" max="10" width="15.28515625" customWidth="1"/>
    <col min="11" max="11" width="11.85546875" customWidth="1"/>
    <col min="12" max="12" width="16.28515625" customWidth="1"/>
    <col min="13" max="13" width="12.28515625" customWidth="1"/>
    <col min="15" max="15" width="11.140625" customWidth="1"/>
    <col min="16" max="16" width="11.5703125" customWidth="1"/>
    <col min="17" max="17" width="10.7109375" customWidth="1"/>
    <col min="18" max="18" width="9.28515625" customWidth="1"/>
    <col min="19" max="19" width="4.42578125" customWidth="1"/>
  </cols>
  <sheetData>
    <row r="1" spans="1:20" ht="18.75">
      <c r="A1" s="306" t="s">
        <v>81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</row>
    <row r="2" spans="1:20">
      <c r="A2" s="307" t="s">
        <v>131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</row>
    <row r="3" spans="1:20" ht="45">
      <c r="A3" s="72" t="s">
        <v>1</v>
      </c>
      <c r="B3" s="72" t="s">
        <v>82</v>
      </c>
      <c r="C3" s="72" t="s">
        <v>83</v>
      </c>
      <c r="D3" s="72" t="s">
        <v>84</v>
      </c>
      <c r="E3" s="72" t="s">
        <v>85</v>
      </c>
      <c r="F3" s="72" t="s">
        <v>86</v>
      </c>
      <c r="G3" s="72" t="s">
        <v>87</v>
      </c>
      <c r="H3" s="72" t="s">
        <v>88</v>
      </c>
      <c r="I3" s="72" t="s">
        <v>9</v>
      </c>
      <c r="J3" s="72" t="s">
        <v>89</v>
      </c>
      <c r="K3" s="72" t="s">
        <v>90</v>
      </c>
      <c r="L3" s="72" t="s">
        <v>91</v>
      </c>
      <c r="M3" s="72" t="s">
        <v>92</v>
      </c>
      <c r="N3" s="72" t="s">
        <v>93</v>
      </c>
      <c r="O3" s="73" t="s">
        <v>94</v>
      </c>
      <c r="P3" s="73" t="s">
        <v>95</v>
      </c>
      <c r="Q3" s="73" t="s">
        <v>96</v>
      </c>
      <c r="R3" s="74" t="s">
        <v>97</v>
      </c>
      <c r="T3" s="76" t="s">
        <v>87</v>
      </c>
    </row>
    <row r="4" spans="1:20" ht="60">
      <c r="A4" s="242">
        <v>1</v>
      </c>
      <c r="B4" s="242">
        <v>2025</v>
      </c>
      <c r="C4" s="230" t="s">
        <v>152</v>
      </c>
      <c r="D4" s="242" t="s">
        <v>141</v>
      </c>
      <c r="E4" s="242"/>
      <c r="F4" s="281" t="s">
        <v>142</v>
      </c>
      <c r="G4" s="242" t="s">
        <v>98</v>
      </c>
      <c r="H4" s="242" t="s">
        <v>143</v>
      </c>
      <c r="I4" s="242" t="s">
        <v>140</v>
      </c>
      <c r="J4" s="242" t="s">
        <v>144</v>
      </c>
      <c r="K4" s="242" t="s">
        <v>145</v>
      </c>
      <c r="L4" s="242" t="s">
        <v>146</v>
      </c>
      <c r="M4" s="242">
        <v>101223445</v>
      </c>
      <c r="N4" s="242" t="s">
        <v>147</v>
      </c>
      <c r="O4" s="282">
        <v>279270</v>
      </c>
      <c r="P4" s="282">
        <v>12840</v>
      </c>
      <c r="Q4" s="282">
        <v>65076</v>
      </c>
      <c r="R4" s="242" t="s">
        <v>222</v>
      </c>
      <c r="T4" t="s">
        <v>98</v>
      </c>
    </row>
    <row r="5" spans="1:20" ht="45">
      <c r="A5" s="242">
        <v>2</v>
      </c>
      <c r="B5" s="242">
        <v>2025</v>
      </c>
      <c r="C5" s="242" t="s">
        <v>195</v>
      </c>
      <c r="D5" s="242"/>
      <c r="E5" s="230" t="s">
        <v>196</v>
      </c>
      <c r="F5" s="242" t="s">
        <v>197</v>
      </c>
      <c r="G5" s="242" t="s">
        <v>98</v>
      </c>
      <c r="H5" s="242" t="s">
        <v>198</v>
      </c>
      <c r="I5" s="242" t="s">
        <v>140</v>
      </c>
      <c r="J5" s="242" t="s">
        <v>199</v>
      </c>
      <c r="K5" s="242" t="s">
        <v>200</v>
      </c>
      <c r="L5" s="242" t="s">
        <v>200</v>
      </c>
      <c r="M5" s="242"/>
      <c r="N5" s="242" t="s">
        <v>147</v>
      </c>
      <c r="O5" s="242"/>
      <c r="P5" s="242"/>
      <c r="Q5" s="242"/>
      <c r="R5" s="242" t="s">
        <v>201</v>
      </c>
      <c r="T5" t="s">
        <v>99</v>
      </c>
    </row>
    <row r="6" spans="1:20" ht="60">
      <c r="A6" s="242">
        <v>3</v>
      </c>
      <c r="B6" s="242">
        <v>2025</v>
      </c>
      <c r="C6" s="230" t="s">
        <v>152</v>
      </c>
      <c r="D6" s="242" t="s">
        <v>141</v>
      </c>
      <c r="E6" s="230"/>
      <c r="F6" s="281" t="s">
        <v>142</v>
      </c>
      <c r="G6" s="230" t="s">
        <v>98</v>
      </c>
      <c r="H6" s="230" t="s">
        <v>143</v>
      </c>
      <c r="I6" s="242" t="s">
        <v>140</v>
      </c>
      <c r="J6" s="242" t="s">
        <v>221</v>
      </c>
      <c r="K6" s="242" t="s">
        <v>145</v>
      </c>
      <c r="L6" s="242" t="s">
        <v>146</v>
      </c>
      <c r="M6" s="242">
        <v>101223445</v>
      </c>
      <c r="N6" s="242" t="s">
        <v>147</v>
      </c>
      <c r="O6" s="282">
        <v>279270</v>
      </c>
      <c r="P6" s="282">
        <v>12840</v>
      </c>
      <c r="Q6" s="282">
        <v>65076</v>
      </c>
      <c r="R6" s="242" t="s">
        <v>222</v>
      </c>
      <c r="T6" t="s">
        <v>100</v>
      </c>
    </row>
    <row r="7" spans="1:20" ht="60">
      <c r="A7" s="242">
        <v>4</v>
      </c>
      <c r="B7" s="230" t="s">
        <v>285</v>
      </c>
      <c r="C7" s="230" t="s">
        <v>230</v>
      </c>
      <c r="D7" s="242" t="s">
        <v>231</v>
      </c>
      <c r="E7" s="230" t="s">
        <v>232</v>
      </c>
      <c r="F7" s="242" t="s">
        <v>233</v>
      </c>
      <c r="G7" s="242" t="s">
        <v>98</v>
      </c>
      <c r="H7" s="230" t="s">
        <v>234</v>
      </c>
      <c r="I7" s="242" t="s">
        <v>235</v>
      </c>
      <c r="J7" s="230" t="s">
        <v>236</v>
      </c>
      <c r="K7" s="242"/>
      <c r="L7" s="230" t="s">
        <v>287</v>
      </c>
      <c r="M7" s="230">
        <v>101134510</v>
      </c>
      <c r="N7" s="242" t="s">
        <v>286</v>
      </c>
      <c r="O7" s="282">
        <v>250000</v>
      </c>
      <c r="P7" s="242">
        <v>0</v>
      </c>
      <c r="Q7" s="242" t="s">
        <v>288</v>
      </c>
      <c r="R7" s="242" t="s">
        <v>237</v>
      </c>
    </row>
    <row r="8" spans="1:20" ht="45">
      <c r="A8" s="242">
        <v>5</v>
      </c>
      <c r="B8" s="242">
        <v>2025</v>
      </c>
      <c r="C8" s="242" t="s">
        <v>195</v>
      </c>
      <c r="D8" s="242"/>
      <c r="E8" s="230" t="s">
        <v>196</v>
      </c>
      <c r="F8" s="242" t="s">
        <v>197</v>
      </c>
      <c r="G8" s="242" t="s">
        <v>98</v>
      </c>
      <c r="H8" s="242" t="s">
        <v>198</v>
      </c>
      <c r="I8" s="242" t="s">
        <v>140</v>
      </c>
      <c r="J8" s="242" t="s">
        <v>199</v>
      </c>
      <c r="K8" s="242" t="s">
        <v>200</v>
      </c>
      <c r="L8" s="242" t="s">
        <v>200</v>
      </c>
      <c r="M8" s="242"/>
      <c r="N8" s="242" t="s">
        <v>147</v>
      </c>
      <c r="O8" s="242"/>
      <c r="P8" s="242"/>
      <c r="Q8" s="242"/>
      <c r="R8" s="242" t="s">
        <v>237</v>
      </c>
    </row>
    <row r="9" spans="1:20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20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20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20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20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20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20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0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18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8" spans="1:18">
      <c r="A28" s="4" t="s">
        <v>14</v>
      </c>
    </row>
    <row r="29" spans="1:18">
      <c r="A29" s="4" t="s">
        <v>15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tabSelected="1" topLeftCell="A4" zoomScale="90" zoomScaleNormal="90" workbookViewId="0">
      <selection activeCell="D14" sqref="D13:D14"/>
    </sheetView>
  </sheetViews>
  <sheetFormatPr defaultRowHeight="15"/>
  <cols>
    <col min="1" max="1" width="4" customWidth="1"/>
    <col min="2" max="2" width="23.28515625" customWidth="1"/>
    <col min="3" max="3" width="31" customWidth="1"/>
    <col min="4" max="4" width="22.28515625" customWidth="1"/>
    <col min="5" max="5" width="29.140625" customWidth="1"/>
    <col min="6" max="6" width="7.28515625" customWidth="1"/>
    <col min="7" max="7" width="19.140625" customWidth="1"/>
    <col min="8" max="8" width="9.28515625" customWidth="1"/>
    <col min="9" max="10" width="16.85546875" customWidth="1"/>
    <col min="12" max="12" width="13.140625" customWidth="1"/>
    <col min="13" max="13" width="15" customWidth="1"/>
    <col min="14" max="14" width="13.5703125" customWidth="1"/>
  </cols>
  <sheetData>
    <row r="1" spans="1:14" ht="23.45" customHeight="1">
      <c r="A1" s="308" t="s">
        <v>101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4" ht="17.100000000000001" customHeight="1">
      <c r="A2" s="303" t="s">
        <v>132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4" ht="41.45" customHeight="1">
      <c r="A3" s="75" t="s">
        <v>19</v>
      </c>
      <c r="B3" s="75" t="s">
        <v>102</v>
      </c>
      <c r="C3" s="75" t="s">
        <v>103</v>
      </c>
      <c r="D3" s="75" t="s">
        <v>104</v>
      </c>
      <c r="E3" s="75" t="s">
        <v>105</v>
      </c>
      <c r="F3" s="75" t="s">
        <v>73</v>
      </c>
      <c r="G3" s="75" t="s">
        <v>106</v>
      </c>
      <c r="H3" s="75" t="s">
        <v>9</v>
      </c>
      <c r="I3" s="75" t="s">
        <v>107</v>
      </c>
      <c r="J3" s="75" t="s">
        <v>108</v>
      </c>
      <c r="L3" s="78" t="s">
        <v>109</v>
      </c>
      <c r="M3" s="78" t="s">
        <v>110</v>
      </c>
      <c r="N3" s="78" t="s">
        <v>111</v>
      </c>
    </row>
    <row r="4" spans="1:14" ht="45">
      <c r="A4" s="249">
        <v>1</v>
      </c>
      <c r="B4" s="238" t="s">
        <v>148</v>
      </c>
      <c r="C4" s="238" t="s">
        <v>149</v>
      </c>
      <c r="D4" s="238" t="s">
        <v>150</v>
      </c>
      <c r="E4" s="238" t="s">
        <v>151</v>
      </c>
      <c r="F4" s="238">
        <v>2025</v>
      </c>
      <c r="G4" s="238"/>
      <c r="H4" s="238" t="s">
        <v>243</v>
      </c>
      <c r="I4" s="238" t="s">
        <v>13</v>
      </c>
      <c r="J4" s="238"/>
      <c r="L4" s="79" t="s">
        <v>64</v>
      </c>
      <c r="M4" s="79" t="s">
        <v>112</v>
      </c>
      <c r="N4" s="79" t="s">
        <v>113</v>
      </c>
    </row>
    <row r="5" spans="1:14" ht="120">
      <c r="A5" s="249">
        <v>2</v>
      </c>
      <c r="B5" s="238" t="s">
        <v>238</v>
      </c>
      <c r="C5" s="238" t="s">
        <v>239</v>
      </c>
      <c r="D5" s="238" t="s">
        <v>240</v>
      </c>
      <c r="E5" s="238" t="s">
        <v>241</v>
      </c>
      <c r="F5" s="238">
        <v>2025</v>
      </c>
      <c r="G5" s="285" t="s">
        <v>242</v>
      </c>
      <c r="H5" s="238" t="s">
        <v>243</v>
      </c>
      <c r="I5" s="238" t="s">
        <v>13</v>
      </c>
      <c r="J5" s="238"/>
      <c r="L5" s="79" t="s">
        <v>114</v>
      </c>
      <c r="M5" s="79" t="s">
        <v>13</v>
      </c>
      <c r="N5" s="79" t="s">
        <v>115</v>
      </c>
    </row>
    <row r="6" spans="1:14" ht="60">
      <c r="A6" s="249">
        <v>3</v>
      </c>
      <c r="B6" s="286" t="s">
        <v>258</v>
      </c>
      <c r="C6" s="288" t="s">
        <v>273</v>
      </c>
      <c r="D6" s="238" t="s">
        <v>274</v>
      </c>
      <c r="E6" s="299" t="s">
        <v>275</v>
      </c>
      <c r="F6" s="238">
        <v>2025</v>
      </c>
      <c r="G6" s="298" t="s">
        <v>276</v>
      </c>
      <c r="H6" s="238" t="s">
        <v>264</v>
      </c>
      <c r="I6" s="238" t="s">
        <v>118</v>
      </c>
      <c r="J6" s="238"/>
      <c r="L6" s="79"/>
      <c r="M6" s="79" t="s">
        <v>116</v>
      </c>
      <c r="N6" s="79" t="s">
        <v>117</v>
      </c>
    </row>
    <row r="7" spans="1:14" ht="75">
      <c r="A7" s="249">
        <v>4</v>
      </c>
      <c r="B7" s="280" t="s">
        <v>277</v>
      </c>
      <c r="C7" s="287" t="s">
        <v>278</v>
      </c>
      <c r="D7" s="238"/>
      <c r="E7" s="290" t="s">
        <v>279</v>
      </c>
      <c r="F7" s="238">
        <v>2025</v>
      </c>
      <c r="G7" s="284" t="s">
        <v>276</v>
      </c>
      <c r="H7" s="283" t="s">
        <v>280</v>
      </c>
      <c r="I7" s="280" t="s">
        <v>112</v>
      </c>
      <c r="J7" s="238"/>
      <c r="L7" s="79"/>
      <c r="M7" s="79" t="s">
        <v>118</v>
      </c>
      <c r="N7" s="79"/>
    </row>
    <row r="8" spans="1:14" ht="60">
      <c r="A8" s="249">
        <v>5</v>
      </c>
      <c r="B8" s="289" t="s">
        <v>277</v>
      </c>
      <c r="C8" s="283" t="s">
        <v>281</v>
      </c>
      <c r="D8" s="299" t="s">
        <v>282</v>
      </c>
      <c r="E8" s="283" t="s">
        <v>283</v>
      </c>
      <c r="F8" s="238">
        <v>2025</v>
      </c>
      <c r="G8" s="238"/>
      <c r="H8" s="283" t="s">
        <v>284</v>
      </c>
      <c r="I8" s="238" t="s">
        <v>112</v>
      </c>
      <c r="J8" s="238"/>
      <c r="M8" s="79" t="s">
        <v>119</v>
      </c>
    </row>
    <row r="9" spans="1:14" ht="30">
      <c r="A9" s="238">
        <v>6</v>
      </c>
      <c r="B9" s="238" t="s">
        <v>289</v>
      </c>
      <c r="C9" s="238" t="s">
        <v>293</v>
      </c>
      <c r="D9" s="238" t="s">
        <v>290</v>
      </c>
      <c r="E9" s="238" t="s">
        <v>291</v>
      </c>
      <c r="F9" s="238">
        <v>2025</v>
      </c>
      <c r="G9" s="238"/>
      <c r="H9" s="238" t="s">
        <v>243</v>
      </c>
      <c r="I9" s="238" t="s">
        <v>13</v>
      </c>
      <c r="J9" s="238"/>
    </row>
    <row r="10" spans="1:14" ht="30">
      <c r="A10" s="238">
        <v>7</v>
      </c>
      <c r="B10" s="238" t="s">
        <v>289</v>
      </c>
      <c r="C10" s="238" t="s">
        <v>292</v>
      </c>
      <c r="D10" s="238" t="s">
        <v>290</v>
      </c>
      <c r="E10" s="238" t="s">
        <v>291</v>
      </c>
      <c r="F10" s="238">
        <v>2025</v>
      </c>
      <c r="G10" s="238"/>
      <c r="H10" s="238" t="s">
        <v>243</v>
      </c>
      <c r="I10" s="238" t="s">
        <v>13</v>
      </c>
      <c r="J10" s="238"/>
    </row>
    <row r="11" spans="1:14">
      <c r="A11" s="26"/>
      <c r="B11" s="25"/>
      <c r="C11" s="16"/>
      <c r="D11" s="16"/>
      <c r="E11" s="16"/>
      <c r="F11" s="16"/>
      <c r="G11" s="16"/>
      <c r="H11" s="16"/>
      <c r="I11" s="16"/>
      <c r="J11" s="16"/>
    </row>
    <row r="12" spans="1:14">
      <c r="A12" s="26"/>
      <c r="B12" s="16"/>
      <c r="C12" s="16"/>
      <c r="D12" s="16"/>
      <c r="E12" s="16"/>
      <c r="F12" s="16"/>
      <c r="G12" s="16"/>
      <c r="H12" s="16"/>
      <c r="I12" s="16"/>
      <c r="J12" s="16"/>
    </row>
    <row r="13" spans="1:14">
      <c r="A13" s="26"/>
      <c r="B13" s="27"/>
      <c r="C13" s="27"/>
      <c r="D13" s="28"/>
      <c r="E13" s="28"/>
      <c r="F13" s="29"/>
      <c r="G13" s="30"/>
      <c r="H13" s="30"/>
      <c r="I13" s="30"/>
      <c r="J13" s="30"/>
    </row>
    <row r="14" spans="1:14">
      <c r="A14" s="31"/>
      <c r="B14" s="32"/>
      <c r="C14" s="32"/>
      <c r="D14" s="32"/>
      <c r="E14" s="32"/>
      <c r="F14" s="33"/>
      <c r="G14" s="31"/>
      <c r="H14" s="31"/>
      <c r="I14" s="31"/>
      <c r="J14" s="31"/>
    </row>
    <row r="15" spans="1:14">
      <c r="A15" s="35"/>
      <c r="B15" s="36"/>
      <c r="C15" s="37"/>
      <c r="D15" s="37"/>
      <c r="E15" s="37"/>
      <c r="F15" s="38"/>
      <c r="G15" s="35"/>
      <c r="H15" s="35"/>
      <c r="I15" s="35"/>
      <c r="J15" s="35"/>
    </row>
    <row r="16" spans="1:14">
      <c r="A16" s="31"/>
      <c r="B16" s="41"/>
      <c r="C16" s="32"/>
      <c r="D16" s="32"/>
      <c r="E16" s="32"/>
      <c r="F16" s="33"/>
      <c r="G16" s="31"/>
      <c r="H16" s="31"/>
      <c r="I16" s="31"/>
      <c r="J16" s="31"/>
    </row>
    <row r="17" spans="1:10">
      <c r="A17" s="35"/>
      <c r="B17" s="36"/>
      <c r="C17" s="37"/>
      <c r="D17" s="37"/>
      <c r="E17" s="37"/>
      <c r="F17" s="38"/>
      <c r="G17" s="35"/>
      <c r="H17" s="35"/>
      <c r="I17" s="35"/>
      <c r="J17" s="35"/>
    </row>
    <row r="18" spans="1:10">
      <c r="A18" s="31"/>
      <c r="B18" s="41"/>
      <c r="C18" s="32"/>
      <c r="D18" s="32"/>
      <c r="E18" s="32"/>
      <c r="F18" s="33"/>
      <c r="G18" s="31"/>
      <c r="H18" s="31"/>
      <c r="I18" s="31"/>
      <c r="J18" s="31"/>
    </row>
    <row r="19" spans="1:10">
      <c r="A19" s="35"/>
      <c r="B19" s="37"/>
      <c r="C19" s="37"/>
      <c r="D19" s="37"/>
      <c r="E19" s="37"/>
      <c r="F19" s="38"/>
      <c r="G19" s="35"/>
      <c r="H19" s="35"/>
      <c r="I19" s="35"/>
      <c r="J19" s="35"/>
    </row>
    <row r="21" spans="1:10">
      <c r="A21" s="4" t="s">
        <v>14</v>
      </c>
    </row>
    <row r="22" spans="1:10">
      <c r="A22" s="4" t="s">
        <v>15</v>
      </c>
    </row>
  </sheetData>
  <sheetProtection sheet="1" objects="1" scenarios="1" formatCells="0" formatColumns="0" formatRows="0" insertRows="0" insertHyperlinks="0" sort="0" autoFilter="0"/>
  <autoFilter ref="A3:J10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hyperlinks>
    <hyperlink ref="G6" r:id="rId1" display="https://www.facebook.com/photo/?fbid=1137570958523282&amp;set=pcb.1137564831857228" xr:uid="{00000000-0004-0000-0A00-000000000000}"/>
    <hyperlink ref="G7" r:id="rId2" display="https://www.facebook.com/photo/?fbid=622624450757443&amp;set=pcb.622624507424104" xr:uid="{00000000-0004-0000-0A00-000001000000}"/>
    <hyperlink ref="G5" r:id="rId3" xr:uid="{DF7028EB-C80B-4127-BC57-6E0CA6E8119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zoomScaleNormal="100" workbookViewId="0">
      <pane ySplit="3" topLeftCell="A4" activePane="bottomLeft" state="frozen"/>
      <selection pane="bottomLeft" activeCell="N10" sqref="N10"/>
    </sheetView>
  </sheetViews>
  <sheetFormatPr defaultRowHeight="15"/>
  <cols>
    <col min="1" max="1" width="5.28515625" customWidth="1"/>
    <col min="2" max="2" width="32.28515625" customWidth="1"/>
    <col min="3" max="3" width="7.85546875" customWidth="1"/>
    <col min="4" max="4" width="10.140625" customWidth="1"/>
  </cols>
  <sheetData>
    <row r="1" spans="1:5" ht="23.45" customHeight="1">
      <c r="A1" s="308" t="s">
        <v>120</v>
      </c>
      <c r="B1" s="308"/>
      <c r="C1" s="308"/>
      <c r="D1" s="308"/>
      <c r="E1" s="308"/>
    </row>
    <row r="2" spans="1:5" ht="34.5" customHeight="1">
      <c r="A2" s="303" t="s">
        <v>133</v>
      </c>
      <c r="B2" s="303"/>
      <c r="C2" s="303"/>
      <c r="D2" s="303"/>
      <c r="E2" s="303"/>
    </row>
    <row r="3" spans="1:5" ht="36" customHeight="1" thickBot="1">
      <c r="A3" s="113" t="s">
        <v>19</v>
      </c>
      <c r="B3" s="113" t="s">
        <v>121</v>
      </c>
      <c r="C3" s="110" t="s">
        <v>134</v>
      </c>
      <c r="D3" s="111" t="s">
        <v>135</v>
      </c>
      <c r="E3" s="112" t="s">
        <v>136</v>
      </c>
    </row>
    <row r="4" spans="1:5" ht="26.25" customHeight="1" thickTop="1">
      <c r="A4" s="291">
        <v>1</v>
      </c>
      <c r="B4" s="292" t="s">
        <v>244</v>
      </c>
      <c r="C4" s="293">
        <v>0</v>
      </c>
      <c r="D4" s="293">
        <v>0</v>
      </c>
      <c r="E4" s="293">
        <v>1</v>
      </c>
    </row>
    <row r="5" spans="1:5">
      <c r="A5" s="94"/>
      <c r="B5" s="96"/>
      <c r="C5" s="97"/>
      <c r="D5" s="97"/>
      <c r="E5" s="98"/>
    </row>
    <row r="6" spans="1:5">
      <c r="A6" s="94"/>
      <c r="B6" s="96"/>
      <c r="C6" s="97"/>
      <c r="D6" s="97"/>
      <c r="E6" s="98"/>
    </row>
    <row r="7" spans="1:5">
      <c r="A7" s="94"/>
      <c r="B7" s="96"/>
      <c r="C7" s="97"/>
      <c r="D7" s="97"/>
      <c r="E7" s="98"/>
    </row>
    <row r="8" spans="1:5">
      <c r="A8" s="94"/>
      <c r="B8" s="96"/>
      <c r="C8" s="97"/>
      <c r="D8" s="97"/>
      <c r="E8" s="98"/>
    </row>
    <row r="9" spans="1:5">
      <c r="A9" s="95"/>
      <c r="B9" s="99"/>
      <c r="C9" s="95"/>
      <c r="D9" s="95"/>
      <c r="E9" s="95"/>
    </row>
    <row r="10" spans="1:5">
      <c r="A10" s="95"/>
      <c r="B10" s="99"/>
      <c r="C10" s="95"/>
      <c r="D10" s="95"/>
      <c r="E10" s="95"/>
    </row>
    <row r="11" spans="1:5">
      <c r="A11" s="100"/>
      <c r="B11" s="99"/>
      <c r="C11" s="95"/>
      <c r="D11" s="95"/>
      <c r="E11" s="95"/>
    </row>
    <row r="12" spans="1:5">
      <c r="A12" s="100"/>
      <c r="B12" s="95"/>
      <c r="C12" s="95"/>
      <c r="D12" s="95"/>
      <c r="E12" s="95"/>
    </row>
    <row r="13" spans="1:5">
      <c r="A13" s="100"/>
      <c r="B13" s="101"/>
      <c r="C13" s="101"/>
      <c r="D13" s="102"/>
      <c r="E13" s="103"/>
    </row>
    <row r="14" spans="1:5">
      <c r="A14" s="104"/>
      <c r="B14" s="105"/>
      <c r="C14" s="105"/>
      <c r="D14" s="105"/>
      <c r="E14" s="104"/>
    </row>
    <row r="15" spans="1:5">
      <c r="A15" s="106"/>
      <c r="B15" s="107"/>
      <c r="C15" s="108"/>
      <c r="D15" s="108"/>
      <c r="E15" s="106"/>
    </row>
    <row r="16" spans="1:5">
      <c r="A16" s="104"/>
      <c r="B16" s="109"/>
      <c r="C16" s="105"/>
      <c r="D16" s="105"/>
      <c r="E16" s="104"/>
    </row>
    <row r="17" spans="1:5">
      <c r="A17" s="106"/>
      <c r="B17" s="107"/>
      <c r="C17" s="108"/>
      <c r="D17" s="108"/>
      <c r="E17" s="106"/>
    </row>
    <row r="18" spans="1:5">
      <c r="A18" s="104"/>
      <c r="B18" s="109"/>
      <c r="C18" s="105"/>
      <c r="D18" s="105"/>
      <c r="E18" s="104"/>
    </row>
    <row r="19" spans="1:5">
      <c r="A19" s="106"/>
      <c r="B19" s="108"/>
      <c r="C19" s="108"/>
      <c r="D19" s="108"/>
      <c r="E19" s="106"/>
    </row>
    <row r="21" spans="1:5">
      <c r="A21" s="4" t="s">
        <v>14</v>
      </c>
    </row>
    <row r="22" spans="1:5">
      <c r="A22" s="4" t="s">
        <v>15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A4" sqref="A4"/>
    </sheetView>
  </sheetViews>
  <sheetFormatPr defaultRowHeight="15"/>
  <cols>
    <col min="1" max="1" width="5.140625" customWidth="1"/>
    <col min="2" max="2" width="27.140625" customWidth="1"/>
    <col min="3" max="3" width="32.7109375" customWidth="1"/>
    <col min="4" max="4" width="35.28515625" customWidth="1"/>
    <col min="6" max="6" width="15.7109375" customWidth="1"/>
    <col min="7" max="7" width="21" customWidth="1"/>
    <col min="8" max="8" width="12.85546875" customWidth="1"/>
    <col min="9" max="9" width="14.42578125" customWidth="1"/>
    <col min="10" max="10" width="12.28515625" customWidth="1"/>
  </cols>
  <sheetData>
    <row r="1" spans="1:16" ht="17.25">
      <c r="A1" s="300" t="s">
        <v>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6" ht="17.25">
      <c r="A2" s="302" t="s">
        <v>123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5"/>
      <c r="N2" s="59"/>
      <c r="O2" s="7"/>
      <c r="P2" s="7"/>
    </row>
    <row r="3" spans="1:16" ht="35.450000000000003" customHeight="1">
      <c r="A3" s="119" t="s">
        <v>1</v>
      </c>
      <c r="B3" s="120" t="s">
        <v>2</v>
      </c>
      <c r="C3" s="120" t="s">
        <v>3</v>
      </c>
      <c r="D3" s="120" t="s">
        <v>17</v>
      </c>
      <c r="E3" s="120" t="s">
        <v>4</v>
      </c>
      <c r="F3" s="120" t="s">
        <v>5</v>
      </c>
      <c r="G3" s="120" t="s">
        <v>6</v>
      </c>
      <c r="H3" s="120" t="s">
        <v>7</v>
      </c>
      <c r="I3" s="120" t="s">
        <v>8</v>
      </c>
      <c r="J3" s="120" t="s">
        <v>9</v>
      </c>
      <c r="K3" s="120" t="s">
        <v>10</v>
      </c>
      <c r="L3" s="121" t="s">
        <v>11</v>
      </c>
      <c r="M3" s="6"/>
      <c r="N3" s="59" t="s">
        <v>7</v>
      </c>
    </row>
    <row r="4" spans="1:16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>
        <v>2</v>
      </c>
      <c r="L4" s="116"/>
      <c r="M4" s="6"/>
      <c r="N4" s="7" t="s">
        <v>12</v>
      </c>
    </row>
    <row r="5" spans="1:16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6"/>
      <c r="N5" s="7" t="s">
        <v>13</v>
      </c>
    </row>
    <row r="6" spans="1:16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6"/>
      <c r="M6" s="6"/>
    </row>
    <row r="7" spans="1:16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6"/>
      <c r="M7" s="6"/>
    </row>
    <row r="8" spans="1:16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"/>
    </row>
    <row r="9" spans="1:16">
      <c r="A9" s="114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6"/>
      <c r="M9" s="6"/>
    </row>
    <row r="10" spans="1:16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6"/>
      <c r="M10" s="6"/>
    </row>
    <row r="11" spans="1:16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6"/>
      <c r="M11" s="6"/>
    </row>
    <row r="12" spans="1:16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6"/>
      <c r="M12" s="6"/>
    </row>
    <row r="13" spans="1:16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6"/>
      <c r="M13" s="6"/>
    </row>
    <row r="14" spans="1:16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6"/>
      <c r="M14" s="6"/>
    </row>
    <row r="15" spans="1:16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6"/>
      <c r="M15" s="6"/>
    </row>
    <row r="16" spans="1:16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6"/>
      <c r="M16" s="6"/>
    </row>
    <row r="17" spans="1:13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6"/>
      <c r="M17" s="6"/>
    </row>
    <row r="18" spans="1:13">
      <c r="A18" s="114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6"/>
      <c r="M18" s="6"/>
    </row>
    <row r="19" spans="1:13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  <c r="M19" s="6"/>
    </row>
    <row r="20" spans="1:13">
      <c r="A20" s="114"/>
      <c r="B20" s="117"/>
      <c r="C20" s="117"/>
      <c r="D20" s="115"/>
      <c r="E20" s="115"/>
      <c r="F20" s="115"/>
      <c r="G20" s="115"/>
      <c r="H20" s="115"/>
      <c r="I20" s="115"/>
      <c r="J20" s="115"/>
      <c r="K20" s="115"/>
      <c r="L20" s="118"/>
    </row>
    <row r="22" spans="1:13">
      <c r="A22" s="4" t="s">
        <v>14</v>
      </c>
    </row>
    <row r="23" spans="1:13">
      <c r="A23" s="4" t="s">
        <v>15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J16" sqref="J16"/>
    </sheetView>
  </sheetViews>
  <sheetFormatPr defaultRowHeight="15"/>
  <cols>
    <col min="1" max="1" width="4" customWidth="1"/>
    <col min="2" max="2" width="36.28515625" customWidth="1"/>
    <col min="3" max="3" width="39" customWidth="1"/>
    <col min="4" max="4" width="37.28515625" customWidth="1"/>
    <col min="8" max="8" width="16" customWidth="1"/>
    <col min="10" max="10" width="9.7109375" customWidth="1"/>
  </cols>
  <sheetData>
    <row r="1" spans="1:16" ht="17.25">
      <c r="A1" s="300" t="s">
        <v>18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8"/>
    </row>
    <row r="2" spans="1:16" ht="34.35" customHeight="1">
      <c r="A2" s="303" t="s">
        <v>124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9"/>
    </row>
    <row r="3" spans="1:16" ht="38.450000000000003" customHeight="1">
      <c r="A3" s="63" t="s">
        <v>19</v>
      </c>
      <c r="B3" s="64" t="s">
        <v>20</v>
      </c>
      <c r="C3" s="64" t="s">
        <v>21</v>
      </c>
      <c r="D3" s="64" t="s">
        <v>22</v>
      </c>
      <c r="E3" s="64" t="s">
        <v>23</v>
      </c>
      <c r="F3" s="64" t="s">
        <v>24</v>
      </c>
      <c r="G3" s="64" t="s">
        <v>25</v>
      </c>
      <c r="H3" s="64" t="s">
        <v>26</v>
      </c>
      <c r="I3" s="64" t="s">
        <v>27</v>
      </c>
      <c r="J3" s="64" t="s">
        <v>9</v>
      </c>
      <c r="K3" s="64" t="s">
        <v>10</v>
      </c>
      <c r="L3" s="65" t="s">
        <v>11</v>
      </c>
      <c r="M3" s="10"/>
      <c r="N3" s="1" t="s">
        <v>27</v>
      </c>
    </row>
    <row r="4" spans="1:16" ht="30">
      <c r="A4" s="122">
        <v>1</v>
      </c>
      <c r="B4" s="221" t="s">
        <v>294</v>
      </c>
      <c r="C4" s="220" t="s">
        <v>173</v>
      </c>
      <c r="D4" s="228" t="s">
        <v>174</v>
      </c>
      <c r="E4" s="221" t="s">
        <v>175</v>
      </c>
      <c r="F4" s="221">
        <v>2025</v>
      </c>
      <c r="G4" s="222" t="s">
        <v>176</v>
      </c>
      <c r="H4" s="221" t="s">
        <v>177</v>
      </c>
      <c r="I4" s="223" t="s">
        <v>32</v>
      </c>
      <c r="J4" s="224" t="s">
        <v>178</v>
      </c>
      <c r="K4" s="224">
        <v>2</v>
      </c>
      <c r="L4" s="225">
        <v>2</v>
      </c>
      <c r="M4" s="11"/>
      <c r="N4" s="2" t="s">
        <v>28</v>
      </c>
      <c r="P4" t="s">
        <v>29</v>
      </c>
    </row>
    <row r="5" spans="1:16" ht="60">
      <c r="A5" s="122">
        <v>2</v>
      </c>
      <c r="B5" s="221" t="s">
        <v>294</v>
      </c>
      <c r="C5" s="227" t="s">
        <v>179</v>
      </c>
      <c r="D5" s="226" t="s">
        <v>174</v>
      </c>
      <c r="E5" s="221" t="s">
        <v>175</v>
      </c>
      <c r="F5" s="221">
        <v>2025</v>
      </c>
      <c r="G5" s="222" t="s">
        <v>180</v>
      </c>
      <c r="H5" s="220" t="s">
        <v>181</v>
      </c>
      <c r="I5" s="221" t="s">
        <v>32</v>
      </c>
      <c r="J5" s="224" t="s">
        <v>178</v>
      </c>
      <c r="K5" s="224">
        <v>2</v>
      </c>
      <c r="L5" s="225">
        <v>2</v>
      </c>
      <c r="M5" s="12"/>
      <c r="N5" s="3" t="s">
        <v>30</v>
      </c>
      <c r="P5" t="s">
        <v>31</v>
      </c>
    </row>
    <row r="6" spans="1:16" ht="15.75">
      <c r="A6" s="122"/>
      <c r="B6" s="123"/>
      <c r="C6" s="123"/>
      <c r="D6" s="123"/>
      <c r="E6" s="123"/>
      <c r="F6" s="123"/>
      <c r="G6" s="124"/>
      <c r="H6" s="123"/>
      <c r="I6" s="123"/>
      <c r="J6" s="122"/>
      <c r="K6" s="122"/>
      <c r="L6" s="126"/>
      <c r="M6" s="12"/>
      <c r="N6" s="3" t="s">
        <v>32</v>
      </c>
      <c r="P6" t="s">
        <v>33</v>
      </c>
    </row>
    <row r="7" spans="1:16" ht="15.75">
      <c r="A7" s="122"/>
      <c r="B7" s="123"/>
      <c r="C7" s="123"/>
      <c r="D7" s="123"/>
      <c r="E7" s="123"/>
      <c r="F7" s="123"/>
      <c r="G7" s="124"/>
      <c r="H7" s="123"/>
      <c r="I7" s="123"/>
      <c r="J7" s="122"/>
      <c r="K7" s="122"/>
      <c r="L7" s="126"/>
      <c r="M7" s="12"/>
      <c r="N7" s="3" t="s">
        <v>34</v>
      </c>
      <c r="P7" t="s">
        <v>35</v>
      </c>
    </row>
    <row r="8" spans="1:16" ht="15.75">
      <c r="A8" s="123"/>
      <c r="B8" s="123"/>
      <c r="C8" s="123"/>
      <c r="D8" s="123"/>
      <c r="E8" s="123"/>
      <c r="F8" s="123"/>
      <c r="G8" s="123"/>
      <c r="H8" s="123"/>
      <c r="I8" s="125"/>
      <c r="J8" s="122"/>
      <c r="K8" s="122"/>
      <c r="L8" s="126"/>
      <c r="N8" s="3" t="s">
        <v>36</v>
      </c>
      <c r="P8" s="14" t="s">
        <v>37</v>
      </c>
    </row>
    <row r="9" spans="1:16" ht="15.75">
      <c r="A9" s="122"/>
      <c r="B9" s="123"/>
      <c r="C9" s="123"/>
      <c r="D9" s="123"/>
      <c r="E9" s="123"/>
      <c r="F9" s="123"/>
      <c r="G9" s="123"/>
      <c r="H9" s="123"/>
      <c r="I9" s="123"/>
      <c r="J9" s="122"/>
      <c r="K9" s="122"/>
      <c r="L9" s="127"/>
    </row>
    <row r="10" spans="1:16">
      <c r="A10" s="123"/>
      <c r="B10" s="123"/>
      <c r="C10" s="128"/>
      <c r="D10" s="128"/>
      <c r="E10" s="123"/>
      <c r="F10" s="123"/>
      <c r="G10" s="123"/>
      <c r="H10" s="129"/>
      <c r="I10" s="128"/>
      <c r="J10" s="123"/>
      <c r="K10" s="128"/>
      <c r="L10" s="130"/>
    </row>
    <row r="11" spans="1:16" ht="15.75">
      <c r="A11" s="122"/>
      <c r="B11" s="131"/>
      <c r="C11" s="123"/>
      <c r="D11" s="123"/>
      <c r="E11" s="123"/>
      <c r="F11" s="123"/>
      <c r="G11" s="124"/>
      <c r="H11" s="123"/>
      <c r="I11" s="123"/>
      <c r="J11" s="122"/>
      <c r="K11" s="122"/>
      <c r="L11" s="126"/>
    </row>
    <row r="12" spans="1:16" ht="15.75">
      <c r="A12" s="122"/>
      <c r="B12" s="131"/>
      <c r="C12" s="123"/>
      <c r="D12" s="123"/>
      <c r="E12" s="123"/>
      <c r="F12" s="123"/>
      <c r="G12" s="124"/>
      <c r="H12" s="123"/>
      <c r="I12" s="123"/>
      <c r="J12" s="122"/>
      <c r="K12" s="132"/>
      <c r="L12" s="126"/>
    </row>
    <row r="13" spans="1:16" ht="15.75">
      <c r="A13" s="122"/>
      <c r="B13" s="131"/>
      <c r="C13" s="123"/>
      <c r="D13" s="123"/>
      <c r="E13" s="123"/>
      <c r="F13" s="123"/>
      <c r="G13" s="124"/>
      <c r="H13" s="133"/>
      <c r="I13" s="123"/>
      <c r="J13" s="122"/>
      <c r="K13" s="132"/>
      <c r="L13" s="126"/>
    </row>
    <row r="14" spans="1:16" ht="15.75">
      <c r="A14" s="122"/>
      <c r="B14" s="131"/>
      <c r="C14" s="123"/>
      <c r="D14" s="123"/>
      <c r="E14" s="123"/>
      <c r="F14" s="123"/>
      <c r="G14" s="124"/>
      <c r="H14" s="123"/>
      <c r="I14" s="123"/>
      <c r="J14" s="122"/>
      <c r="K14" s="132"/>
      <c r="L14" s="126"/>
    </row>
    <row r="15" spans="1:16" ht="15.75">
      <c r="A15" s="122"/>
      <c r="B15" s="131"/>
      <c r="C15" s="123"/>
      <c r="D15" s="123"/>
      <c r="E15" s="123"/>
      <c r="F15" s="123"/>
      <c r="G15" s="124"/>
      <c r="H15" s="123"/>
      <c r="I15" s="123"/>
      <c r="J15" s="122"/>
      <c r="K15" s="132"/>
      <c r="L15" s="126"/>
    </row>
    <row r="16" spans="1:16" ht="15.75">
      <c r="A16" s="122"/>
      <c r="B16" s="123"/>
      <c r="C16" s="123"/>
      <c r="D16" s="123"/>
      <c r="E16" s="123"/>
      <c r="F16" s="123"/>
      <c r="G16" s="124"/>
      <c r="H16" s="123"/>
      <c r="I16" s="123"/>
      <c r="J16" s="122"/>
      <c r="K16" s="132"/>
      <c r="L16" s="126"/>
    </row>
    <row r="17" spans="1:12" ht="15.75">
      <c r="A17" s="134"/>
      <c r="B17" s="135"/>
      <c r="C17" s="127"/>
      <c r="D17" s="136"/>
      <c r="E17" s="137"/>
      <c r="F17" s="138"/>
      <c r="G17" s="137"/>
      <c r="H17" s="139"/>
      <c r="I17" s="127"/>
      <c r="J17" s="140"/>
      <c r="K17" s="127"/>
      <c r="L17" s="126"/>
    </row>
    <row r="18" spans="1:12" ht="15.75">
      <c r="A18" s="141"/>
      <c r="B18" s="142"/>
      <c r="C18" s="143"/>
      <c r="D18" s="144"/>
      <c r="E18" s="145"/>
      <c r="F18" s="146"/>
      <c r="G18" s="145"/>
      <c r="H18" s="147"/>
      <c r="I18" s="143"/>
      <c r="J18" s="148"/>
      <c r="K18" s="143"/>
      <c r="L18" s="149"/>
    </row>
    <row r="19" spans="1:12" ht="15.75">
      <c r="A19" s="141"/>
      <c r="B19" s="142"/>
      <c r="C19" s="143"/>
      <c r="D19" s="144"/>
      <c r="E19" s="145"/>
      <c r="F19" s="146"/>
      <c r="G19" s="145"/>
      <c r="H19" s="147"/>
      <c r="I19" s="143"/>
      <c r="J19" s="148"/>
      <c r="K19" s="143"/>
      <c r="L19" s="149"/>
    </row>
    <row r="20" spans="1:12" ht="15.75">
      <c r="A20" s="141"/>
      <c r="B20" s="142"/>
      <c r="C20" s="143"/>
      <c r="D20" s="144"/>
      <c r="E20" s="145"/>
      <c r="F20" s="146"/>
      <c r="G20" s="145"/>
      <c r="H20" s="147"/>
      <c r="I20" s="143"/>
      <c r="J20" s="148"/>
      <c r="K20" s="143"/>
      <c r="L20" s="149"/>
    </row>
    <row r="21" spans="1:12" ht="15.75">
      <c r="A21" s="141"/>
      <c r="B21" s="142"/>
      <c r="C21" s="143"/>
      <c r="D21" s="144"/>
      <c r="E21" s="145"/>
      <c r="F21" s="146"/>
      <c r="G21" s="145"/>
      <c r="H21" s="147"/>
      <c r="I21" s="143"/>
      <c r="J21" s="148"/>
      <c r="K21" s="143"/>
      <c r="L21" s="149"/>
    </row>
    <row r="22" spans="1:12" ht="15.75">
      <c r="A22" s="141"/>
      <c r="B22" s="148"/>
      <c r="C22" s="143"/>
      <c r="D22" s="144"/>
      <c r="E22" s="145"/>
      <c r="F22" s="146"/>
      <c r="G22" s="145"/>
      <c r="H22" s="147"/>
      <c r="I22" s="150"/>
      <c r="J22" s="148"/>
      <c r="K22" s="143"/>
      <c r="L22" s="149"/>
    </row>
    <row r="23" spans="1:12" ht="15.75">
      <c r="A23" s="134"/>
      <c r="B23" s="140"/>
      <c r="C23" s="127"/>
      <c r="D23" s="136"/>
      <c r="E23" s="151"/>
      <c r="F23" s="138"/>
      <c r="G23" s="137"/>
      <c r="H23" s="139"/>
      <c r="I23" s="127"/>
      <c r="J23" s="140"/>
      <c r="K23" s="127"/>
      <c r="L23" s="126"/>
    </row>
    <row r="24" spans="1:12" ht="15.75">
      <c r="A24" s="141"/>
      <c r="B24" s="148"/>
      <c r="C24" s="143"/>
      <c r="D24" s="144"/>
      <c r="E24" s="145"/>
      <c r="F24" s="146"/>
      <c r="G24" s="145"/>
      <c r="H24" s="147"/>
      <c r="I24" s="143"/>
      <c r="J24" s="148"/>
      <c r="K24" s="143"/>
      <c r="L24" s="149"/>
    </row>
    <row r="25" spans="1:12" ht="15.75">
      <c r="A25" s="134"/>
      <c r="B25" s="135"/>
      <c r="C25" s="127"/>
      <c r="D25" s="136"/>
      <c r="E25" s="137"/>
      <c r="F25" s="138"/>
      <c r="G25" s="137"/>
      <c r="H25" s="139"/>
      <c r="I25" s="127"/>
      <c r="J25" s="152"/>
      <c r="K25" s="127"/>
      <c r="L25" s="126"/>
    </row>
    <row r="26" spans="1:12" ht="15.75">
      <c r="A26" s="141"/>
      <c r="B26" s="142"/>
      <c r="C26" s="143"/>
      <c r="D26" s="144"/>
      <c r="E26" s="145"/>
      <c r="F26" s="146"/>
      <c r="G26" s="145"/>
      <c r="H26" s="147"/>
      <c r="I26" s="143"/>
      <c r="J26" s="148"/>
      <c r="K26" s="143"/>
      <c r="L26" s="149"/>
    </row>
    <row r="27" spans="1:12" ht="15.75">
      <c r="A27" s="134"/>
      <c r="B27" s="140"/>
      <c r="C27" s="127"/>
      <c r="D27" s="136"/>
      <c r="E27" s="137"/>
      <c r="F27" s="138"/>
      <c r="G27" s="137"/>
      <c r="H27" s="139"/>
      <c r="I27" s="127"/>
      <c r="J27" s="140"/>
      <c r="K27" s="127"/>
      <c r="L27" s="126"/>
    </row>
    <row r="28" spans="1:12" ht="15.75">
      <c r="A28" s="141"/>
      <c r="B28" s="153"/>
      <c r="C28" s="154"/>
      <c r="D28" s="155"/>
      <c r="E28" s="156"/>
      <c r="F28" s="146"/>
      <c r="G28" s="156"/>
      <c r="H28" s="157"/>
      <c r="I28" s="154"/>
      <c r="J28" s="153"/>
      <c r="K28" s="154"/>
      <c r="L28" s="158"/>
    </row>
    <row r="29" spans="1:12" ht="15.75">
      <c r="A29" s="134"/>
      <c r="B29" s="138"/>
      <c r="C29" s="127"/>
      <c r="D29" s="136"/>
      <c r="E29" s="137"/>
      <c r="F29" s="138"/>
      <c r="G29" s="137"/>
      <c r="H29" s="139"/>
      <c r="I29" s="127"/>
      <c r="J29" s="140"/>
      <c r="K29" s="127"/>
      <c r="L29" s="126"/>
    </row>
    <row r="30" spans="1:12" ht="15.75">
      <c r="A30" s="141"/>
      <c r="B30" s="142"/>
      <c r="C30" s="143"/>
      <c r="D30" s="144"/>
      <c r="E30" s="145"/>
      <c r="F30" s="146"/>
      <c r="G30" s="145"/>
      <c r="H30" s="147"/>
      <c r="I30" s="143"/>
      <c r="J30" s="148"/>
      <c r="K30" s="143"/>
      <c r="L30" s="149"/>
    </row>
    <row r="31" spans="1:12" ht="15.75">
      <c r="A31" s="134"/>
      <c r="B31" s="135"/>
      <c r="C31" s="127"/>
      <c r="D31" s="136"/>
      <c r="E31" s="137"/>
      <c r="F31" s="138"/>
      <c r="G31" s="137"/>
      <c r="H31" s="139"/>
      <c r="I31" s="127"/>
      <c r="J31" s="140"/>
      <c r="K31" s="127"/>
      <c r="L31" s="126"/>
    </row>
    <row r="32" spans="1:12" ht="15.75">
      <c r="A32" s="141"/>
      <c r="B32" s="142"/>
      <c r="C32" s="143"/>
      <c r="D32" s="144"/>
      <c r="E32" s="145"/>
      <c r="F32" s="146"/>
      <c r="G32" s="145"/>
      <c r="H32" s="147"/>
      <c r="I32" s="143"/>
      <c r="J32" s="148"/>
      <c r="K32" s="143"/>
      <c r="L32" s="149"/>
    </row>
    <row r="33" spans="1:12" ht="15.75">
      <c r="A33" s="134"/>
      <c r="B33" s="140"/>
      <c r="C33" s="127"/>
      <c r="D33" s="136"/>
      <c r="E33" s="137"/>
      <c r="F33" s="138"/>
      <c r="G33" s="137"/>
      <c r="H33" s="139"/>
      <c r="I33" s="127"/>
      <c r="J33" s="140"/>
      <c r="K33" s="127"/>
      <c r="L33" s="126"/>
    </row>
    <row r="34" spans="1:12" ht="15.75">
      <c r="A34" s="141"/>
      <c r="B34" s="146"/>
      <c r="C34" s="143"/>
      <c r="D34" s="144"/>
      <c r="E34" s="145"/>
      <c r="F34" s="146"/>
      <c r="G34" s="145"/>
      <c r="H34" s="147"/>
      <c r="I34" s="143"/>
      <c r="J34" s="148"/>
      <c r="K34" s="143"/>
      <c r="L34" s="149"/>
    </row>
    <row r="35" spans="1:12" ht="15.75">
      <c r="A35" s="134"/>
      <c r="B35" s="138"/>
      <c r="C35" s="127"/>
      <c r="D35" s="136"/>
      <c r="E35" s="137"/>
      <c r="F35" s="138"/>
      <c r="G35" s="137"/>
      <c r="H35" s="139"/>
      <c r="I35" s="127"/>
      <c r="J35" s="140"/>
      <c r="K35" s="127"/>
      <c r="L35" s="126"/>
    </row>
    <row r="36" spans="1:12" ht="15.75">
      <c r="A36" s="141"/>
      <c r="B36" s="142"/>
      <c r="C36" s="143"/>
      <c r="D36" s="144"/>
      <c r="E36" s="145"/>
      <c r="F36" s="146"/>
      <c r="G36" s="145"/>
      <c r="H36" s="147"/>
      <c r="I36" s="143"/>
      <c r="J36" s="148"/>
      <c r="K36" s="143"/>
      <c r="L36" s="149"/>
    </row>
    <row r="37" spans="1:12" ht="15.75">
      <c r="A37" s="134"/>
      <c r="B37" s="135"/>
      <c r="C37" s="127"/>
      <c r="D37" s="136"/>
      <c r="E37" s="137"/>
      <c r="F37" s="138"/>
      <c r="G37" s="137"/>
      <c r="H37" s="139"/>
      <c r="I37" s="127"/>
      <c r="J37" s="140"/>
      <c r="K37" s="127"/>
      <c r="L37" s="126"/>
    </row>
    <row r="38" spans="1:12" ht="15.75">
      <c r="A38" s="141"/>
      <c r="B38" s="148"/>
      <c r="C38" s="143"/>
      <c r="D38" s="144"/>
      <c r="E38" s="145"/>
      <c r="F38" s="146"/>
      <c r="G38" s="145"/>
      <c r="H38" s="147"/>
      <c r="I38" s="143"/>
      <c r="J38" s="148"/>
      <c r="K38" s="143"/>
      <c r="L38" s="149"/>
    </row>
    <row r="40" spans="1:12">
      <c r="A40" s="4" t="s">
        <v>14</v>
      </c>
    </row>
    <row r="41" spans="1:12">
      <c r="A41" s="4" t="s">
        <v>38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21:I38 I4:I18" xr:uid="{00000000-0002-0000-0200-000000000000}">
      <formula1>$N$4:$N$8</formula1>
    </dataValidation>
  </dataValidations>
  <pageMargins left="0.7" right="0.7" top="0.75" bottom="0.75" header="0.3" footer="0.3"/>
  <pageSetup scale="43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selection activeCell="C12" sqref="C12"/>
    </sheetView>
  </sheetViews>
  <sheetFormatPr defaultRowHeight="15"/>
  <cols>
    <col min="1" max="1" width="4.7109375" customWidth="1"/>
    <col min="2" max="2" width="35.7109375" style="235" customWidth="1"/>
    <col min="3" max="3" width="50.28515625" style="233" customWidth="1"/>
    <col min="4" max="4" width="36.140625" style="233" customWidth="1"/>
    <col min="5" max="7" width="9.140625" style="233"/>
    <col min="8" max="8" width="30.7109375" style="233" customWidth="1"/>
    <col min="9" max="9" width="11.28515625" style="233" customWidth="1"/>
    <col min="10" max="11" width="9.140625" style="233"/>
  </cols>
  <sheetData>
    <row r="1" spans="1:11" ht="17.25">
      <c r="A1" s="300" t="s">
        <v>39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24.6" customHeight="1">
      <c r="A2" s="304" t="s">
        <v>125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1" ht="38.450000000000003" customHeight="1">
      <c r="A3" s="66" t="s">
        <v>1</v>
      </c>
      <c r="B3" s="234" t="s">
        <v>20</v>
      </c>
      <c r="C3" s="229" t="s">
        <v>21</v>
      </c>
      <c r="D3" s="229" t="s">
        <v>22</v>
      </c>
      <c r="E3" s="229" t="s">
        <v>23</v>
      </c>
      <c r="F3" s="229" t="s">
        <v>4</v>
      </c>
      <c r="G3" s="229" t="s">
        <v>25</v>
      </c>
      <c r="H3" s="229" t="s">
        <v>40</v>
      </c>
      <c r="I3" s="229" t="s">
        <v>9</v>
      </c>
      <c r="J3" s="229" t="s">
        <v>10</v>
      </c>
      <c r="K3" s="236" t="s">
        <v>11</v>
      </c>
    </row>
    <row r="4" spans="1:11" ht="90">
      <c r="A4" s="15">
        <v>1</v>
      </c>
      <c r="B4" s="230" t="s">
        <v>296</v>
      </c>
      <c r="C4" s="230" t="s">
        <v>229</v>
      </c>
      <c r="D4" s="230" t="s">
        <v>137</v>
      </c>
      <c r="E4" s="230" t="s">
        <v>138</v>
      </c>
      <c r="F4" s="230">
        <v>2025</v>
      </c>
      <c r="G4" s="230">
        <v>398</v>
      </c>
      <c r="H4" s="217" t="s">
        <v>139</v>
      </c>
      <c r="I4" s="230" t="s">
        <v>140</v>
      </c>
      <c r="J4" s="237">
        <v>3</v>
      </c>
      <c r="K4" s="18">
        <v>3</v>
      </c>
    </row>
    <row r="5" spans="1:11" ht="60">
      <c r="A5" s="15">
        <v>2</v>
      </c>
      <c r="B5" s="230" t="s">
        <v>153</v>
      </c>
      <c r="C5" s="230" t="s">
        <v>154</v>
      </c>
      <c r="D5" s="230" t="s">
        <v>298</v>
      </c>
      <c r="E5" s="230" t="s">
        <v>155</v>
      </c>
      <c r="F5" s="230">
        <v>2025</v>
      </c>
      <c r="G5" s="247"/>
      <c r="H5" s="217" t="s">
        <v>156</v>
      </c>
      <c r="I5" s="13" t="s">
        <v>157</v>
      </c>
      <c r="J5" s="13">
        <v>2</v>
      </c>
      <c r="K5" s="13">
        <v>2</v>
      </c>
    </row>
    <row r="6" spans="1:11" ht="60">
      <c r="A6" s="15">
        <v>3</v>
      </c>
      <c r="B6" s="230" t="s">
        <v>153</v>
      </c>
      <c r="C6" s="230" t="s">
        <v>158</v>
      </c>
      <c r="D6" s="238" t="s">
        <v>159</v>
      </c>
      <c r="E6" s="230">
        <v>2025</v>
      </c>
      <c r="F6" s="230">
        <v>2025</v>
      </c>
      <c r="G6" s="247"/>
      <c r="H6" s="13" t="s">
        <v>160</v>
      </c>
      <c r="I6" s="13" t="s">
        <v>157</v>
      </c>
      <c r="J6" s="13">
        <v>2</v>
      </c>
      <c r="K6" s="13">
        <v>2</v>
      </c>
    </row>
    <row r="7" spans="1:11" ht="60">
      <c r="A7" s="15">
        <v>4</v>
      </c>
      <c r="B7" s="230" t="s">
        <v>297</v>
      </c>
      <c r="C7" s="244" t="s">
        <v>182</v>
      </c>
      <c r="D7" s="230" t="s">
        <v>183</v>
      </c>
      <c r="E7" s="230" t="s">
        <v>184</v>
      </c>
      <c r="F7" s="80">
        <v>2024</v>
      </c>
      <c r="G7" s="230">
        <v>13</v>
      </c>
      <c r="H7" s="13" t="s">
        <v>185</v>
      </c>
      <c r="I7" s="230" t="s">
        <v>178</v>
      </c>
      <c r="J7" s="237">
        <v>2</v>
      </c>
      <c r="K7" s="18">
        <v>2</v>
      </c>
    </row>
    <row r="8" spans="1:11" ht="105">
      <c r="A8" s="15">
        <v>5</v>
      </c>
      <c r="B8" s="230" t="s">
        <v>297</v>
      </c>
      <c r="C8" s="245" t="s">
        <v>186</v>
      </c>
      <c r="D8" s="246" t="s">
        <v>295</v>
      </c>
      <c r="E8" s="238" t="s">
        <v>187</v>
      </c>
      <c r="F8" s="80">
        <v>2025</v>
      </c>
      <c r="G8" s="230" t="s">
        <v>188</v>
      </c>
      <c r="H8" s="217" t="s">
        <v>189</v>
      </c>
      <c r="I8" s="80" t="s">
        <v>190</v>
      </c>
      <c r="J8" s="239">
        <v>2</v>
      </c>
      <c r="K8" s="240">
        <v>2</v>
      </c>
    </row>
    <row r="9" spans="1:11" ht="30">
      <c r="A9" s="15">
        <v>6</v>
      </c>
      <c r="B9" s="230" t="s">
        <v>202</v>
      </c>
      <c r="C9" s="230" t="s">
        <v>203</v>
      </c>
      <c r="D9" s="230" t="s">
        <v>204</v>
      </c>
      <c r="E9" s="230">
        <v>23</v>
      </c>
      <c r="F9" s="230">
        <v>2025</v>
      </c>
      <c r="G9" s="230" t="s">
        <v>205</v>
      </c>
      <c r="H9" s="217" t="s">
        <v>206</v>
      </c>
      <c r="I9" s="230"/>
      <c r="J9" s="237">
        <v>3</v>
      </c>
      <c r="K9" s="18">
        <v>1</v>
      </c>
    </row>
    <row r="10" spans="1:11" ht="45">
      <c r="A10" s="15">
        <v>7</v>
      </c>
      <c r="B10" s="230" t="s">
        <v>207</v>
      </c>
      <c r="C10" s="238" t="s">
        <v>208</v>
      </c>
      <c r="D10" s="238" t="s">
        <v>204</v>
      </c>
      <c r="E10" s="230">
        <v>23</v>
      </c>
      <c r="F10" s="230">
        <v>2025</v>
      </c>
      <c r="G10" s="230" t="s">
        <v>209</v>
      </c>
      <c r="H10" s="217" t="s">
        <v>210</v>
      </c>
      <c r="I10" s="80"/>
      <c r="J10" s="237">
        <v>7</v>
      </c>
      <c r="K10" s="240">
        <v>1</v>
      </c>
    </row>
    <row r="11" spans="1:11" ht="105">
      <c r="A11" s="15">
        <v>8</v>
      </c>
      <c r="B11" s="230" t="s">
        <v>223</v>
      </c>
      <c r="C11" s="230" t="s">
        <v>224</v>
      </c>
      <c r="D11" s="230" t="s">
        <v>225</v>
      </c>
      <c r="E11" s="230">
        <v>25</v>
      </c>
      <c r="F11" s="230">
        <v>2025</v>
      </c>
      <c r="G11" s="230" t="s">
        <v>226</v>
      </c>
      <c r="H11" s="217" t="s">
        <v>227</v>
      </c>
      <c r="I11" s="230" t="s">
        <v>140</v>
      </c>
      <c r="J11" s="237">
        <v>2</v>
      </c>
      <c r="K11" s="18">
        <v>2</v>
      </c>
    </row>
    <row r="12" spans="1:11" ht="90">
      <c r="A12" s="15">
        <v>9</v>
      </c>
      <c r="B12" s="230" t="s">
        <v>296</v>
      </c>
      <c r="C12" s="230" t="s">
        <v>229</v>
      </c>
      <c r="D12" s="230" t="s">
        <v>137</v>
      </c>
      <c r="E12" s="230" t="s">
        <v>138</v>
      </c>
      <c r="F12" s="230">
        <v>2025</v>
      </c>
      <c r="G12" s="230">
        <v>398</v>
      </c>
      <c r="H12" s="217" t="s">
        <v>139</v>
      </c>
      <c r="I12" s="230" t="s">
        <v>140</v>
      </c>
      <c r="J12" s="237">
        <v>3</v>
      </c>
      <c r="K12" s="18">
        <v>3</v>
      </c>
    </row>
    <row r="13" spans="1:11">
      <c r="A13" s="15"/>
      <c r="B13" s="230"/>
      <c r="C13" s="238"/>
      <c r="D13" s="238"/>
      <c r="E13" s="238"/>
      <c r="F13" s="241"/>
      <c r="G13" s="230"/>
      <c r="H13" s="13"/>
      <c r="I13" s="80"/>
      <c r="J13" s="239"/>
      <c r="K13" s="240"/>
    </row>
    <row r="14" spans="1:11">
      <c r="A14" s="15"/>
      <c r="B14" s="230"/>
      <c r="C14" s="238"/>
      <c r="D14" s="238"/>
      <c r="E14" s="238"/>
      <c r="F14" s="241"/>
      <c r="G14" s="230"/>
      <c r="H14" s="13"/>
      <c r="I14" s="80"/>
      <c r="J14" s="239"/>
      <c r="K14" s="240"/>
    </row>
    <row r="15" spans="1:11">
      <c r="A15" s="15"/>
      <c r="B15" s="230"/>
      <c r="C15" s="238"/>
      <c r="D15" s="238"/>
      <c r="E15" s="238"/>
      <c r="F15" s="241"/>
      <c r="G15" s="230"/>
      <c r="H15" s="13"/>
      <c r="I15" s="80"/>
      <c r="J15" s="239"/>
      <c r="K15" s="240"/>
    </row>
    <row r="16" spans="1:11">
      <c r="A16" s="15"/>
      <c r="B16" s="230"/>
      <c r="C16" s="238"/>
      <c r="D16" s="238"/>
      <c r="E16" s="238"/>
      <c r="F16" s="241"/>
      <c r="G16" s="230"/>
      <c r="H16" s="13"/>
      <c r="I16" s="80"/>
      <c r="J16" s="239"/>
      <c r="K16" s="240"/>
    </row>
    <row r="17" spans="1:11">
      <c r="A17" s="16"/>
      <c r="B17" s="231"/>
      <c r="C17" s="230"/>
      <c r="D17" s="230"/>
      <c r="E17" s="230"/>
      <c r="F17" s="230"/>
      <c r="G17" s="230"/>
      <c r="H17" s="230"/>
      <c r="I17" s="230"/>
      <c r="J17" s="237"/>
      <c r="K17" s="18"/>
    </row>
    <row r="18" spans="1:11">
      <c r="A18" s="16"/>
      <c r="B18" s="231"/>
      <c r="C18" s="230"/>
      <c r="D18" s="230"/>
      <c r="E18" s="230"/>
      <c r="F18" s="230"/>
      <c r="G18" s="230"/>
      <c r="H18" s="230"/>
      <c r="I18" s="230"/>
      <c r="J18" s="237"/>
      <c r="K18" s="18"/>
    </row>
    <row r="19" spans="1:11">
      <c r="A19" s="26"/>
      <c r="B19" s="231"/>
      <c r="C19" s="230"/>
      <c r="D19" s="230"/>
      <c r="E19" s="230"/>
      <c r="F19" s="230"/>
      <c r="G19" s="230"/>
      <c r="H19" s="230"/>
      <c r="I19" s="230"/>
      <c r="J19" s="237"/>
      <c r="K19" s="18"/>
    </row>
    <row r="20" spans="1:11">
      <c r="A20" s="26"/>
      <c r="B20" s="230"/>
      <c r="C20" s="230"/>
      <c r="D20" s="230"/>
      <c r="E20" s="230"/>
      <c r="F20" s="230"/>
      <c r="G20" s="230"/>
      <c r="H20" s="230"/>
      <c r="I20" s="230"/>
      <c r="J20" s="237"/>
      <c r="K20" s="18"/>
    </row>
    <row r="21" spans="1:11">
      <c r="A21" s="26"/>
      <c r="B21" s="232"/>
      <c r="C21" s="232"/>
      <c r="D21" s="230"/>
      <c r="E21" s="230"/>
      <c r="F21" s="242"/>
      <c r="G21" s="242"/>
      <c r="H21" s="230"/>
      <c r="I21" s="243"/>
      <c r="J21" s="237"/>
      <c r="K21" s="18"/>
    </row>
    <row r="22" spans="1:11">
      <c r="A22" s="31"/>
      <c r="B22" s="32"/>
      <c r="C22" s="32"/>
      <c r="D22" s="32"/>
      <c r="E22" s="31"/>
      <c r="F22" s="33"/>
      <c r="G22" s="34"/>
      <c r="H22" s="32"/>
      <c r="I22" s="31"/>
      <c r="J22" s="32"/>
      <c r="K22" s="18"/>
    </row>
    <row r="23" spans="1:11">
      <c r="A23" s="35"/>
      <c r="B23" s="36"/>
      <c r="C23" s="37"/>
      <c r="D23" s="37"/>
      <c r="E23" s="35"/>
      <c r="F23" s="38"/>
      <c r="G23" s="39"/>
      <c r="H23" s="37"/>
      <c r="I23" s="35"/>
      <c r="J23" s="37"/>
      <c r="K23" s="40"/>
    </row>
    <row r="24" spans="1:11">
      <c r="A24" s="31"/>
      <c r="B24" s="41"/>
      <c r="C24" s="32"/>
      <c r="D24" s="32"/>
      <c r="E24" s="31"/>
      <c r="F24" s="33"/>
      <c r="G24" s="34"/>
      <c r="H24" s="32"/>
      <c r="I24" s="31"/>
      <c r="J24" s="32"/>
      <c r="K24" s="18"/>
    </row>
    <row r="25" spans="1:11">
      <c r="A25" s="35"/>
      <c r="B25" s="36"/>
      <c r="C25" s="37"/>
      <c r="D25" s="37"/>
      <c r="E25" s="35"/>
      <c r="F25" s="38"/>
      <c r="G25" s="39"/>
      <c r="H25" s="37"/>
      <c r="I25" s="35"/>
      <c r="J25" s="37"/>
      <c r="K25" s="40"/>
    </row>
    <row r="26" spans="1:11">
      <c r="A26" s="31"/>
      <c r="B26" s="41"/>
      <c r="C26" s="32"/>
      <c r="D26" s="32"/>
      <c r="E26" s="31"/>
      <c r="F26" s="33"/>
      <c r="G26" s="34"/>
      <c r="H26" s="32"/>
      <c r="I26" s="31"/>
      <c r="J26" s="32"/>
      <c r="K26" s="18"/>
    </row>
    <row r="27" spans="1:11">
      <c r="A27" s="35"/>
      <c r="B27" s="37"/>
      <c r="C27" s="37"/>
      <c r="D27" s="37"/>
      <c r="E27" s="35"/>
      <c r="F27" s="38"/>
      <c r="G27" s="39"/>
      <c r="H27" s="37"/>
      <c r="I27" s="35"/>
      <c r="J27" s="37"/>
      <c r="K27" s="40"/>
    </row>
    <row r="29" spans="1:11">
      <c r="A29" s="4" t="s">
        <v>14</v>
      </c>
    </row>
    <row r="30" spans="1:11">
      <c r="A30" s="4" t="s">
        <v>15</v>
      </c>
    </row>
  </sheetData>
  <autoFilter ref="A3:K3" xr:uid="{00000000-0009-0000-0000-000003000000}"/>
  <mergeCells count="2">
    <mergeCell ref="A1:K1"/>
    <mergeCell ref="A2:K2"/>
  </mergeCells>
  <hyperlinks>
    <hyperlink ref="H8" r:id="rId1" xr:uid="{00000000-0004-0000-0300-000000000000}"/>
    <hyperlink ref="H9" r:id="rId2" xr:uid="{00000000-0004-0000-0300-000001000000}"/>
    <hyperlink ref="H10" r:id="rId3" xr:uid="{00000000-0004-0000-0300-000002000000}"/>
    <hyperlink ref="H11" r:id="rId4" xr:uid="{00000000-0004-0000-0300-000003000000}"/>
    <hyperlink ref="H12" r:id="rId5" xr:uid="{00000000-0004-0000-0300-000004000000}"/>
    <hyperlink ref="H4" r:id="rId6" xr:uid="{00000000-0004-0000-0300-000005000000}"/>
    <hyperlink ref="H5" r:id="rId7" xr:uid="{895D7957-718A-4733-AF0B-C9B3787A7B7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pane ySplit="5" topLeftCell="A6" activePane="bottomLeft" state="frozen"/>
      <selection activeCell="C1" sqref="C1"/>
      <selection pane="bottomLeft" activeCell="C12" sqref="C12"/>
    </sheetView>
  </sheetViews>
  <sheetFormatPr defaultRowHeight="15"/>
  <cols>
    <col min="1" max="1" width="5.5703125" customWidth="1"/>
    <col min="2" max="2" width="37.140625" customWidth="1"/>
    <col min="3" max="3" width="42.85546875" customWidth="1"/>
    <col min="4" max="4" width="39.7109375" customWidth="1"/>
    <col min="5" max="5" width="10.140625" customWidth="1"/>
    <col min="9" max="9" width="16.140625" customWidth="1"/>
    <col min="10" max="10" width="14" customWidth="1"/>
    <col min="11" max="11" width="7.7109375" customWidth="1"/>
    <col min="12" max="12" width="9.28515625" customWidth="1"/>
  </cols>
  <sheetData>
    <row r="1" spans="1:14" ht="22.35" customHeight="1">
      <c r="A1" s="300" t="s">
        <v>41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4" ht="19.350000000000001" customHeight="1">
      <c r="A2" s="305" t="s">
        <v>126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ht="39" customHeight="1">
      <c r="A3" s="159" t="s">
        <v>1</v>
      </c>
      <c r="B3" s="71" t="s">
        <v>20</v>
      </c>
      <c r="C3" s="71" t="s">
        <v>42</v>
      </c>
      <c r="D3" s="71" t="s">
        <v>43</v>
      </c>
      <c r="E3" s="71" t="s">
        <v>44</v>
      </c>
      <c r="F3" s="71" t="s">
        <v>4</v>
      </c>
      <c r="G3" s="71" t="s">
        <v>25</v>
      </c>
      <c r="H3" s="71" t="s">
        <v>45</v>
      </c>
      <c r="I3" s="71" t="s">
        <v>46</v>
      </c>
      <c r="J3" s="71" t="s">
        <v>9</v>
      </c>
      <c r="K3" s="71" t="s">
        <v>10</v>
      </c>
      <c r="L3" s="160" t="s">
        <v>11</v>
      </c>
      <c r="N3" s="67" t="s">
        <v>47</v>
      </c>
    </row>
    <row r="4" spans="1:14">
      <c r="A4" s="42"/>
      <c r="B4" s="43"/>
      <c r="C4" s="44"/>
      <c r="D4" s="45"/>
      <c r="E4" s="45"/>
      <c r="F4" s="42"/>
      <c r="G4" s="42"/>
      <c r="H4" s="42"/>
      <c r="I4" s="42"/>
      <c r="J4" s="45"/>
      <c r="K4" s="45"/>
      <c r="L4" s="46"/>
      <c r="N4" t="s">
        <v>48</v>
      </c>
    </row>
    <row r="5" spans="1:1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N5" t="s">
        <v>49</v>
      </c>
    </row>
    <row r="6" spans="1:14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4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4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4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4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4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2" spans="1:12">
      <c r="A22" s="4" t="s">
        <v>14</v>
      </c>
    </row>
    <row r="23" spans="1:12">
      <c r="A23" s="4" t="s">
        <v>15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="90" zoomScaleNormal="90" workbookViewId="0">
      <pane ySplit="3" topLeftCell="A4" activePane="bottomLeft" state="frozen"/>
      <selection pane="bottomLeft" activeCell="D18" sqref="D18"/>
    </sheetView>
  </sheetViews>
  <sheetFormatPr defaultRowHeight="15"/>
  <cols>
    <col min="1" max="1" width="4.85546875" customWidth="1"/>
    <col min="2" max="2" width="26.42578125" customWidth="1"/>
    <col min="3" max="3" width="30.7109375" customWidth="1"/>
    <col min="4" max="4" width="30" customWidth="1"/>
    <col min="5" max="5" width="9.28515625" customWidth="1"/>
    <col min="6" max="6" width="9.85546875" customWidth="1"/>
    <col min="7" max="7" width="8.85546875" customWidth="1"/>
    <col min="8" max="8" width="20.42578125" customWidth="1"/>
    <col min="9" max="9" width="27" bestFit="1" customWidth="1"/>
    <col min="10" max="10" width="20.42578125" customWidth="1"/>
    <col min="11" max="11" width="13.28515625" customWidth="1"/>
    <col min="12" max="12" width="10.5703125" customWidth="1"/>
  </cols>
  <sheetData>
    <row r="1" spans="1:12" ht="17.25">
      <c r="A1" s="300" t="s">
        <v>50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2" ht="18" customHeight="1">
      <c r="A2" s="304" t="s">
        <v>127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2" ht="38.1" customHeight="1">
      <c r="A3" s="70" t="s">
        <v>1</v>
      </c>
      <c r="B3" s="71" t="s">
        <v>20</v>
      </c>
      <c r="C3" s="71" t="s">
        <v>21</v>
      </c>
      <c r="D3" s="71" t="s">
        <v>22</v>
      </c>
      <c r="E3" s="71" t="s">
        <v>23</v>
      </c>
      <c r="F3" s="71" t="s">
        <v>4</v>
      </c>
      <c r="G3" s="71" t="s">
        <v>25</v>
      </c>
      <c r="H3" s="71" t="s">
        <v>51</v>
      </c>
      <c r="I3" s="71" t="s">
        <v>52</v>
      </c>
      <c r="J3" s="71" t="s">
        <v>9</v>
      </c>
      <c r="K3" s="71" t="s">
        <v>10</v>
      </c>
      <c r="L3" s="71" t="s">
        <v>11</v>
      </c>
    </row>
    <row r="4" spans="1:12" ht="105">
      <c r="A4" s="251">
        <v>1</v>
      </c>
      <c r="B4" s="248" t="s">
        <v>245</v>
      </c>
      <c r="C4" s="248" t="s">
        <v>246</v>
      </c>
      <c r="D4" s="248" t="s">
        <v>247</v>
      </c>
      <c r="E4" s="248" t="s">
        <v>248</v>
      </c>
      <c r="F4" s="248">
        <v>2025</v>
      </c>
      <c r="G4" s="248"/>
      <c r="H4" s="218" t="s">
        <v>249</v>
      </c>
      <c r="I4" s="264"/>
      <c r="J4" s="248" t="s">
        <v>243</v>
      </c>
      <c r="K4" s="248">
        <v>2</v>
      </c>
      <c r="L4" s="252">
        <v>2</v>
      </c>
    </row>
    <row r="5" spans="1:12" ht="180">
      <c r="A5" s="253">
        <v>2</v>
      </c>
      <c r="B5" s="230" t="s">
        <v>253</v>
      </c>
      <c r="C5" s="230" t="s">
        <v>250</v>
      </c>
      <c r="D5" s="250" t="s">
        <v>251</v>
      </c>
      <c r="E5" s="254"/>
      <c r="F5" s="250">
        <v>2025</v>
      </c>
      <c r="G5" s="254"/>
      <c r="H5" s="250" t="str">
        <f>'[1]Art BDI'!$H$5</f>
        <v>https://analefefs.ro/anale-fefs/2025/i1/pe-autori/27.%20SP%C3%8ENU%20ANDREEA%2C%20ARIF%20ERDAL%2C%20ENE-VOICULESCU%20CARMEN%2C%20LARION%20ALIN%2C%20MILEVA%20ELEONORA.pdf?</v>
      </c>
      <c r="I5" s="265"/>
      <c r="J5" s="230" t="s">
        <v>243</v>
      </c>
      <c r="K5" s="230">
        <v>5</v>
      </c>
      <c r="L5" s="255">
        <v>4</v>
      </c>
    </row>
    <row r="6" spans="1:12" ht="180">
      <c r="A6" s="253">
        <v>3</v>
      </c>
      <c r="B6" s="230" t="s">
        <v>253</v>
      </c>
      <c r="C6" s="230" t="s">
        <v>254</v>
      </c>
      <c r="D6" s="250" t="s">
        <v>251</v>
      </c>
      <c r="E6" s="254"/>
      <c r="F6" s="250">
        <v>2025</v>
      </c>
      <c r="G6" s="254"/>
      <c r="H6" s="250" t="s">
        <v>252</v>
      </c>
      <c r="I6" s="265"/>
      <c r="J6" s="230" t="s">
        <v>243</v>
      </c>
      <c r="K6" s="230">
        <v>5</v>
      </c>
      <c r="L6" s="255">
        <v>4</v>
      </c>
    </row>
    <row r="7" spans="1:12" ht="120">
      <c r="A7" s="253">
        <v>4</v>
      </c>
      <c r="B7" s="248" t="s">
        <v>245</v>
      </c>
      <c r="C7" s="258" t="s">
        <v>255</v>
      </c>
      <c r="D7" s="259" t="s">
        <v>256</v>
      </c>
      <c r="E7" s="263"/>
      <c r="F7" s="263">
        <v>2025</v>
      </c>
      <c r="G7" s="263"/>
      <c r="H7" s="260" t="s">
        <v>257</v>
      </c>
      <c r="I7" s="266"/>
      <c r="J7" s="248" t="s">
        <v>243</v>
      </c>
      <c r="K7" s="256">
        <v>2</v>
      </c>
      <c r="L7" s="255">
        <v>2</v>
      </c>
    </row>
    <row r="8" spans="1:12" ht="45">
      <c r="A8" s="253">
        <v>5</v>
      </c>
      <c r="B8" s="248" t="s">
        <v>258</v>
      </c>
      <c r="C8" s="261" t="s">
        <v>259</v>
      </c>
      <c r="D8" s="262" t="s">
        <v>260</v>
      </c>
      <c r="E8" s="230"/>
      <c r="F8" s="230">
        <v>2025</v>
      </c>
      <c r="G8" s="230"/>
      <c r="H8" s="262" t="s">
        <v>260</v>
      </c>
      <c r="I8" s="267"/>
      <c r="J8" s="248" t="s">
        <v>243</v>
      </c>
      <c r="K8" s="237">
        <v>3</v>
      </c>
      <c r="L8" s="257">
        <v>3</v>
      </c>
    </row>
    <row r="9" spans="1:12">
      <c r="A9" s="49"/>
      <c r="B9" s="19"/>
      <c r="C9" s="20"/>
      <c r="D9" s="50"/>
      <c r="E9" s="50"/>
      <c r="F9" s="51"/>
      <c r="G9" s="50"/>
      <c r="H9" s="219"/>
      <c r="I9" s="268"/>
      <c r="J9" s="22"/>
      <c r="K9" s="20"/>
      <c r="L9" s="52"/>
    </row>
    <row r="10" spans="1:12">
      <c r="A10" s="49"/>
      <c r="B10" s="19"/>
      <c r="C10" s="20"/>
      <c r="D10" s="50"/>
      <c r="E10" s="50"/>
      <c r="F10" s="51"/>
      <c r="G10" s="50"/>
      <c r="H10" s="219"/>
      <c r="I10" s="50"/>
      <c r="J10" s="22"/>
      <c r="K10" s="20"/>
      <c r="L10" s="52"/>
    </row>
    <row r="11" spans="1:12">
      <c r="A11" s="49"/>
      <c r="B11" s="19"/>
      <c r="C11" s="20"/>
      <c r="D11" s="50"/>
      <c r="E11" s="50"/>
      <c r="F11" s="51"/>
      <c r="G11" s="50"/>
      <c r="H11" s="219"/>
      <c r="I11" s="50"/>
      <c r="J11" s="22"/>
      <c r="K11" s="20"/>
      <c r="L11" s="52"/>
    </row>
    <row r="12" spans="1:12" ht="16.5">
      <c r="A12" s="15"/>
      <c r="B12" s="16"/>
      <c r="C12" s="16"/>
      <c r="D12" s="16"/>
      <c r="E12" s="16"/>
      <c r="F12" s="16"/>
      <c r="G12" s="16"/>
      <c r="H12" s="53"/>
      <c r="I12" s="13"/>
      <c r="J12" s="16"/>
      <c r="K12" s="17"/>
      <c r="L12" s="18"/>
    </row>
    <row r="13" spans="1:12" ht="16.5">
      <c r="A13" s="15"/>
      <c r="B13" s="19"/>
      <c r="C13" s="20"/>
      <c r="D13" s="20"/>
      <c r="E13" s="20"/>
      <c r="F13" s="21"/>
      <c r="G13" s="16"/>
      <c r="H13" s="54"/>
      <c r="I13" s="13"/>
      <c r="J13" s="22"/>
      <c r="K13" s="23"/>
      <c r="L13" s="24"/>
    </row>
    <row r="14" spans="1:12" ht="16.5">
      <c r="A14" s="15"/>
      <c r="B14" s="19"/>
      <c r="C14" s="20"/>
      <c r="D14" s="20"/>
      <c r="E14" s="20"/>
      <c r="F14" s="21"/>
      <c r="G14" s="16"/>
      <c r="H14" s="54"/>
      <c r="I14" s="13"/>
      <c r="J14" s="22"/>
      <c r="K14" s="23"/>
      <c r="L14" s="24"/>
    </row>
    <row r="15" spans="1:12" ht="16.5">
      <c r="A15" s="15"/>
      <c r="B15" s="19"/>
      <c r="C15" s="20"/>
      <c r="D15" s="20"/>
      <c r="E15" s="20"/>
      <c r="F15" s="21"/>
      <c r="G15" s="16"/>
      <c r="H15" s="54"/>
      <c r="I15" s="13"/>
      <c r="J15" s="22"/>
      <c r="K15" s="23"/>
      <c r="L15" s="24"/>
    </row>
    <row r="16" spans="1:12" ht="16.5">
      <c r="A16" s="15"/>
      <c r="B16" s="19"/>
      <c r="C16" s="20"/>
      <c r="D16" s="20"/>
      <c r="E16" s="20"/>
      <c r="F16" s="21"/>
      <c r="G16" s="16"/>
      <c r="H16" s="54"/>
      <c r="I16" s="13"/>
      <c r="J16" s="22"/>
      <c r="K16" s="23"/>
      <c r="L16" s="24"/>
    </row>
    <row r="17" spans="1:12" s="84" customFormat="1" ht="16.5">
      <c r="A17" s="80"/>
      <c r="B17" s="81"/>
      <c r="C17" s="88"/>
      <c r="D17" s="89"/>
      <c r="E17" s="80"/>
      <c r="F17" s="80"/>
      <c r="G17" s="91"/>
      <c r="H17" s="82"/>
      <c r="I17" s="90"/>
      <c r="J17" s="81"/>
      <c r="K17" s="83"/>
      <c r="L17" s="33"/>
    </row>
    <row r="18" spans="1:12" s="84" customFormat="1" ht="16.5">
      <c r="A18" s="80"/>
      <c r="B18" s="81"/>
      <c r="C18" s="80"/>
      <c r="D18" s="80"/>
      <c r="E18" s="80"/>
      <c r="F18" s="80"/>
      <c r="G18" s="91"/>
      <c r="H18" s="82"/>
      <c r="I18" s="92"/>
      <c r="J18" s="81"/>
      <c r="K18" s="83"/>
      <c r="L18" s="33"/>
    </row>
    <row r="19" spans="1:12" s="84" customFormat="1" ht="16.5">
      <c r="A19" s="80"/>
      <c r="B19" s="81"/>
      <c r="C19" s="80"/>
      <c r="D19" s="80"/>
      <c r="E19" s="80"/>
      <c r="F19" s="80"/>
      <c r="G19" s="91"/>
      <c r="H19" s="82"/>
      <c r="I19" s="80"/>
      <c r="J19" s="81"/>
      <c r="K19" s="83"/>
      <c r="L19" s="33"/>
    </row>
    <row r="20" spans="1:12" s="84" customFormat="1" ht="16.5">
      <c r="A20" s="80"/>
      <c r="B20" s="81"/>
      <c r="C20" s="80"/>
      <c r="D20" s="80"/>
      <c r="E20" s="80"/>
      <c r="F20" s="80"/>
      <c r="G20" s="91"/>
      <c r="H20" s="82"/>
      <c r="I20" s="80"/>
      <c r="J20" s="81"/>
      <c r="K20" s="83"/>
      <c r="L20" s="33"/>
    </row>
    <row r="21" spans="1:12" s="84" customFormat="1" ht="16.5">
      <c r="A21" s="80"/>
      <c r="B21" s="81"/>
      <c r="C21" s="85"/>
      <c r="D21" s="80"/>
      <c r="E21" s="80"/>
      <c r="F21" s="80"/>
      <c r="G21" s="91"/>
      <c r="H21" s="82"/>
      <c r="I21" s="80"/>
      <c r="J21" s="81"/>
      <c r="K21" s="83"/>
      <c r="L21" s="33"/>
    </row>
    <row r="22" spans="1:12" s="84" customFormat="1">
      <c r="A22" s="31"/>
      <c r="B22" s="31"/>
      <c r="C22" s="31"/>
      <c r="D22" s="31"/>
      <c r="E22" s="31"/>
      <c r="F22" s="33"/>
      <c r="G22" s="34"/>
      <c r="H22" s="31"/>
      <c r="I22" s="31"/>
      <c r="J22" s="31"/>
      <c r="K22" s="31"/>
      <c r="L22" s="33"/>
    </row>
    <row r="23" spans="1:12" s="84" customFormat="1">
      <c r="A23" s="35"/>
      <c r="B23" s="86"/>
      <c r="C23" s="35"/>
      <c r="D23" s="35"/>
      <c r="E23" s="35"/>
      <c r="F23" s="38"/>
      <c r="G23" s="39"/>
      <c r="H23" s="35"/>
      <c r="I23" s="35"/>
      <c r="J23" s="35"/>
      <c r="K23" s="35"/>
      <c r="L23" s="38"/>
    </row>
    <row r="24" spans="1:12" s="84" customFormat="1">
      <c r="A24" s="31"/>
      <c r="B24" s="87"/>
      <c r="C24" s="31"/>
      <c r="D24" s="31"/>
      <c r="E24" s="31"/>
      <c r="F24" s="33"/>
      <c r="G24" s="34"/>
      <c r="H24" s="31"/>
      <c r="I24" s="31"/>
      <c r="J24" s="31"/>
      <c r="K24" s="31"/>
      <c r="L24" s="33"/>
    </row>
    <row r="25" spans="1:12" s="84" customFormat="1">
      <c r="A25" s="35"/>
      <c r="B25" s="86"/>
      <c r="C25" s="35"/>
      <c r="D25" s="35"/>
      <c r="E25" s="35"/>
      <c r="F25" s="38"/>
      <c r="G25" s="39"/>
      <c r="H25" s="35"/>
      <c r="I25" s="35"/>
      <c r="J25" s="35"/>
      <c r="K25" s="35"/>
      <c r="L25" s="38"/>
    </row>
    <row r="26" spans="1:12" s="84" customFormat="1">
      <c r="A26" s="31"/>
      <c r="B26" s="87"/>
      <c r="C26" s="31"/>
      <c r="D26" s="31"/>
      <c r="E26" s="31"/>
      <c r="F26" s="33"/>
      <c r="G26" s="34"/>
      <c r="H26" s="31"/>
      <c r="I26" s="31"/>
      <c r="J26" s="31"/>
      <c r="K26" s="31"/>
      <c r="L26" s="33"/>
    </row>
    <row r="27" spans="1:12" s="84" customFormat="1">
      <c r="A27" s="35"/>
      <c r="B27" s="35"/>
      <c r="C27" s="35"/>
      <c r="D27" s="35"/>
      <c r="E27" s="35"/>
      <c r="F27" s="38"/>
      <c r="G27" s="39"/>
      <c r="H27" s="35"/>
      <c r="I27" s="35"/>
      <c r="J27" s="35"/>
      <c r="K27" s="35"/>
      <c r="L27" s="38"/>
    </row>
    <row r="29" spans="1:12">
      <c r="A29" s="4" t="s">
        <v>14</v>
      </c>
    </row>
    <row r="30" spans="1:12">
      <c r="A30" s="4" t="s">
        <v>15</v>
      </c>
    </row>
  </sheetData>
  <autoFilter ref="A3:L3" xr:uid="{00000000-0009-0000-0000-000005000000}">
    <sortState xmlns:xlrd2="http://schemas.microsoft.com/office/spreadsheetml/2017/richdata2" ref="A4:L4">
      <sortCondition descending="1" ref="D3"/>
    </sortState>
  </autoFilter>
  <mergeCells count="2">
    <mergeCell ref="A1:L1"/>
    <mergeCell ref="A2:K2"/>
  </mergeCells>
  <hyperlinks>
    <hyperlink ref="H4" r:id="rId1" xr:uid="{00000000-0004-0000-0500-000000000000}"/>
    <hyperlink ref="H7" r:id="rId2" display="https://cssd-udjg.ugal.ro/" xr:uid="{00000000-0004-0000-0500-000001000000}"/>
    <hyperlink ref="D7" r:id="rId3" display="https://www.gup.ugal.ro/ugaljournals/index.php/efms" xr:uid="{00000000-0004-0000-0500-000002000000}"/>
    <hyperlink ref="H8" r:id="rId4" display="https://www.jskm.ro/" xr:uid="{00000000-0004-0000-0500-000003000000}"/>
    <hyperlink ref="D8" r:id="rId5" display="https://www.jskm.ro/" xr:uid="{00000000-0004-0000-0500-000004000000}"/>
  </hyperlinks>
  <pageMargins left="0.7" right="0.7" top="0.75" bottom="0.75" header="0.3" footer="0.3"/>
  <pageSetup paperSize="9" orientation="portrait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M16" sqref="M16"/>
    </sheetView>
  </sheetViews>
  <sheetFormatPr defaultRowHeight="15"/>
  <cols>
    <col min="1" max="1" width="4.28515625" customWidth="1"/>
    <col min="2" max="2" width="22.140625" customWidth="1"/>
    <col min="3" max="3" width="47.140625" customWidth="1"/>
    <col min="4" max="4" width="15.5703125" customWidth="1"/>
    <col min="5" max="5" width="8.140625" customWidth="1"/>
    <col min="6" max="6" width="9.7109375" customWidth="1"/>
    <col min="7" max="7" width="7.85546875" customWidth="1"/>
    <col min="8" max="8" width="9.7109375" customWidth="1"/>
    <col min="9" max="9" width="10.140625" customWidth="1"/>
    <col min="10" max="10" width="9.140625" customWidth="1"/>
  </cols>
  <sheetData>
    <row r="1" spans="1:10" ht="17.25">
      <c r="A1" s="300" t="s">
        <v>53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ht="18.600000000000001" customHeight="1">
      <c r="A2" s="304" t="s">
        <v>128</v>
      </c>
      <c r="B2" s="304"/>
      <c r="C2" s="304"/>
      <c r="D2" s="304"/>
      <c r="E2" s="304"/>
      <c r="F2" s="304"/>
      <c r="G2" s="304"/>
      <c r="H2" s="304"/>
      <c r="I2" s="304"/>
      <c r="J2" s="304"/>
    </row>
    <row r="3" spans="1:10" ht="35.450000000000003" customHeight="1">
      <c r="A3" s="68" t="s">
        <v>1</v>
      </c>
      <c r="B3" s="69" t="s">
        <v>20</v>
      </c>
      <c r="C3" s="69" t="s">
        <v>21</v>
      </c>
      <c r="D3" s="69" t="s">
        <v>22</v>
      </c>
      <c r="E3" s="69" t="s">
        <v>23</v>
      </c>
      <c r="F3" s="69" t="s">
        <v>4</v>
      </c>
      <c r="G3" s="69" t="s">
        <v>25</v>
      </c>
      <c r="H3" s="69" t="s">
        <v>9</v>
      </c>
      <c r="I3" s="69" t="s">
        <v>10</v>
      </c>
      <c r="J3" s="69" t="s">
        <v>11</v>
      </c>
    </row>
    <row r="4" spans="1:10" ht="30">
      <c r="A4" s="250">
        <v>1</v>
      </c>
      <c r="B4" s="230" t="s">
        <v>223</v>
      </c>
      <c r="C4" s="230" t="s">
        <v>224</v>
      </c>
      <c r="D4" s="230" t="s">
        <v>225</v>
      </c>
      <c r="E4" s="230">
        <v>25</v>
      </c>
      <c r="F4" s="230">
        <v>2025</v>
      </c>
      <c r="G4" s="230" t="s">
        <v>226</v>
      </c>
      <c r="H4" s="230" t="s">
        <v>228</v>
      </c>
      <c r="I4" s="237">
        <v>2</v>
      </c>
      <c r="J4" s="18">
        <v>2</v>
      </c>
    </row>
    <row r="5" spans="1:10">
      <c r="A5" s="94"/>
      <c r="B5" s="96"/>
      <c r="C5" s="97"/>
      <c r="D5" s="97"/>
      <c r="E5" s="97"/>
      <c r="F5" s="163"/>
      <c r="G5" s="95"/>
      <c r="H5" s="98"/>
      <c r="I5" s="164"/>
      <c r="J5" s="165"/>
    </row>
    <row r="6" spans="1:10">
      <c r="A6" s="94"/>
      <c r="B6" s="96"/>
      <c r="C6" s="97"/>
      <c r="D6" s="97"/>
      <c r="E6" s="97"/>
      <c r="F6" s="163"/>
      <c r="G6" s="95"/>
      <c r="H6" s="98"/>
      <c r="I6" s="164"/>
      <c r="J6" s="165"/>
    </row>
    <row r="7" spans="1:10">
      <c r="A7" s="94"/>
      <c r="B7" s="96"/>
      <c r="C7" s="97"/>
      <c r="D7" s="97"/>
      <c r="E7" s="97"/>
      <c r="F7" s="163"/>
      <c r="G7" s="95"/>
      <c r="H7" s="98"/>
      <c r="I7" s="164"/>
      <c r="J7" s="165"/>
    </row>
    <row r="8" spans="1:10">
      <c r="A8" s="94"/>
      <c r="B8" s="96"/>
      <c r="C8" s="97"/>
      <c r="D8" s="97"/>
      <c r="E8" s="97"/>
      <c r="F8" s="163"/>
      <c r="G8" s="95"/>
      <c r="H8" s="98"/>
      <c r="I8" s="164"/>
      <c r="J8" s="165"/>
    </row>
    <row r="9" spans="1:10">
      <c r="A9" s="95"/>
      <c r="B9" s="99"/>
      <c r="C9" s="95"/>
      <c r="D9" s="95"/>
      <c r="E9" s="95"/>
      <c r="F9" s="95"/>
      <c r="G9" s="95"/>
      <c r="H9" s="95"/>
      <c r="I9" s="161"/>
      <c r="J9" s="162"/>
    </row>
    <row r="10" spans="1:10">
      <c r="A10" s="95"/>
      <c r="B10" s="99"/>
      <c r="C10" s="95"/>
      <c r="D10" s="95"/>
      <c r="E10" s="95"/>
      <c r="F10" s="95"/>
      <c r="G10" s="95"/>
      <c r="H10" s="95"/>
      <c r="I10" s="161"/>
      <c r="J10" s="162"/>
    </row>
    <row r="11" spans="1:10">
      <c r="A11" s="100"/>
      <c r="B11" s="99"/>
      <c r="C11" s="95"/>
      <c r="D11" s="95"/>
      <c r="E11" s="95"/>
      <c r="F11" s="95"/>
      <c r="G11" s="95"/>
      <c r="H11" s="95"/>
      <c r="I11" s="161"/>
      <c r="J11" s="162"/>
    </row>
    <row r="12" spans="1:10">
      <c r="A12" s="100"/>
      <c r="B12" s="95"/>
      <c r="C12" s="95"/>
      <c r="D12" s="95"/>
      <c r="E12" s="95"/>
      <c r="F12" s="95"/>
      <c r="G12" s="95"/>
      <c r="H12" s="95"/>
      <c r="I12" s="161"/>
      <c r="J12" s="162"/>
    </row>
    <row r="13" spans="1:10">
      <c r="A13" s="100"/>
      <c r="B13" s="101"/>
      <c r="C13" s="101"/>
      <c r="D13" s="102"/>
      <c r="E13" s="102"/>
      <c r="F13" s="166"/>
      <c r="G13" s="100"/>
      <c r="H13" s="103"/>
      <c r="I13" s="161"/>
      <c r="J13" s="162"/>
    </row>
    <row r="14" spans="1:10">
      <c r="A14" s="104"/>
      <c r="B14" s="105"/>
      <c r="C14" s="105"/>
      <c r="D14" s="105"/>
      <c r="E14" s="104"/>
      <c r="F14" s="167"/>
      <c r="G14" s="168"/>
      <c r="H14" s="104"/>
      <c r="I14" s="105"/>
      <c r="J14" s="162"/>
    </row>
    <row r="15" spans="1:10">
      <c r="A15" s="106"/>
      <c r="B15" s="107"/>
      <c r="C15" s="108"/>
      <c r="D15" s="108"/>
      <c r="E15" s="106"/>
      <c r="F15" s="169"/>
      <c r="G15" s="170"/>
      <c r="H15" s="106"/>
      <c r="I15" s="108"/>
      <c r="J15" s="171"/>
    </row>
    <row r="16" spans="1:10">
      <c r="A16" s="104"/>
      <c r="B16" s="109"/>
      <c r="C16" s="105"/>
      <c r="D16" s="105"/>
      <c r="E16" s="104"/>
      <c r="F16" s="167"/>
      <c r="G16" s="168"/>
      <c r="H16" s="104"/>
      <c r="I16" s="105"/>
      <c r="J16" s="162"/>
    </row>
    <row r="17" spans="1:10">
      <c r="A17" s="106"/>
      <c r="B17" s="107"/>
      <c r="C17" s="108"/>
      <c r="D17" s="108"/>
      <c r="E17" s="106"/>
      <c r="F17" s="169"/>
      <c r="G17" s="170"/>
      <c r="H17" s="106"/>
      <c r="I17" s="108"/>
      <c r="J17" s="171"/>
    </row>
    <row r="18" spans="1:10">
      <c r="A18" s="104"/>
      <c r="B18" s="109"/>
      <c r="C18" s="105"/>
      <c r="D18" s="105"/>
      <c r="E18" s="104"/>
      <c r="F18" s="167"/>
      <c r="G18" s="168"/>
      <c r="H18" s="104"/>
      <c r="I18" s="105"/>
      <c r="J18" s="162"/>
    </row>
    <row r="19" spans="1:10">
      <c r="A19" s="106"/>
      <c r="B19" s="108"/>
      <c r="C19" s="108"/>
      <c r="D19" s="108"/>
      <c r="E19" s="106"/>
      <c r="F19" s="169"/>
      <c r="G19" s="170"/>
      <c r="H19" s="106"/>
      <c r="I19" s="108"/>
      <c r="J19" s="171"/>
    </row>
    <row r="21" spans="1:10">
      <c r="A21" s="4" t="s">
        <v>14</v>
      </c>
    </row>
    <row r="22" spans="1:10">
      <c r="A22" s="4" t="s">
        <v>15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H26" sqref="H26"/>
    </sheetView>
  </sheetViews>
  <sheetFormatPr defaultRowHeight="15"/>
  <cols>
    <col min="1" max="1" width="4.140625" customWidth="1"/>
    <col min="2" max="2" width="24.85546875" customWidth="1"/>
    <col min="3" max="3" width="29.140625" customWidth="1"/>
    <col min="4" max="4" width="15.42578125" customWidth="1"/>
    <col min="5" max="5" width="14" customWidth="1"/>
    <col min="6" max="6" width="13.140625" customWidth="1"/>
    <col min="7" max="7" width="11.5703125" customWidth="1"/>
    <col min="8" max="9" width="10.140625" customWidth="1"/>
    <col min="10" max="10" width="7.85546875" customWidth="1"/>
    <col min="11" max="11" width="8.85546875" customWidth="1"/>
    <col min="13" max="13" width="14.28515625" customWidth="1"/>
  </cols>
  <sheetData>
    <row r="1" spans="1:19" ht="17.25">
      <c r="A1" s="300" t="s">
        <v>54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9" ht="19.350000000000001" customHeight="1">
      <c r="A2" s="305" t="s">
        <v>129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Q2" s="55"/>
      <c r="R2" s="55"/>
      <c r="S2" s="12"/>
    </row>
    <row r="3" spans="1:19" ht="38.1" customHeight="1">
      <c r="A3" s="197" t="s">
        <v>19</v>
      </c>
      <c r="B3" s="198" t="s">
        <v>55</v>
      </c>
      <c r="C3" s="198" t="s">
        <v>56</v>
      </c>
      <c r="D3" s="198" t="s">
        <v>57</v>
      </c>
      <c r="E3" s="198" t="s">
        <v>58</v>
      </c>
      <c r="F3" s="198" t="s">
        <v>59</v>
      </c>
      <c r="G3" s="198" t="s">
        <v>60</v>
      </c>
      <c r="H3" s="198" t="s">
        <v>61</v>
      </c>
      <c r="I3" s="198" t="s">
        <v>9</v>
      </c>
      <c r="J3" s="198" t="s">
        <v>10</v>
      </c>
      <c r="K3" s="199" t="s">
        <v>11</v>
      </c>
      <c r="M3" s="1" t="s">
        <v>61</v>
      </c>
      <c r="O3" s="14"/>
    </row>
    <row r="4" spans="1:19" ht="15.75">
      <c r="A4" s="172"/>
      <c r="B4" s="173"/>
      <c r="C4" s="174"/>
      <c r="D4" s="174"/>
      <c r="E4" s="174"/>
      <c r="F4" s="174"/>
      <c r="G4" s="174"/>
      <c r="H4" s="175"/>
      <c r="I4" s="172"/>
      <c r="J4" s="172"/>
      <c r="K4" s="176"/>
      <c r="M4" s="3" t="s">
        <v>62</v>
      </c>
      <c r="N4" s="14" t="s">
        <v>63</v>
      </c>
      <c r="O4" s="12"/>
      <c r="P4" s="12"/>
      <c r="Q4" s="12"/>
      <c r="R4" s="12"/>
    </row>
    <row r="5" spans="1:19" ht="15.75">
      <c r="A5" s="172"/>
      <c r="B5" s="177"/>
      <c r="C5" s="174"/>
      <c r="D5" s="174"/>
      <c r="E5" s="174"/>
      <c r="F5" s="174"/>
      <c r="G5" s="174"/>
      <c r="H5" s="174"/>
      <c r="I5" s="172"/>
      <c r="J5" s="172"/>
      <c r="K5" s="178"/>
      <c r="M5" s="3" t="s">
        <v>64</v>
      </c>
    </row>
    <row r="6" spans="1:19" ht="15.75">
      <c r="A6" s="172"/>
      <c r="B6" s="173"/>
      <c r="C6" s="174"/>
      <c r="D6" s="174"/>
      <c r="E6" s="174"/>
      <c r="F6" s="174"/>
      <c r="G6" s="174"/>
      <c r="H6" s="174"/>
      <c r="I6" s="172"/>
      <c r="J6" s="172"/>
      <c r="K6" s="178"/>
      <c r="M6" s="2" t="s">
        <v>65</v>
      </c>
      <c r="N6" s="14" t="s">
        <v>66</v>
      </c>
    </row>
    <row r="7" spans="1:19" ht="15.75">
      <c r="A7" s="179"/>
      <c r="B7" s="180"/>
      <c r="C7" s="178"/>
      <c r="D7" s="181"/>
      <c r="E7" s="181"/>
      <c r="F7" s="182"/>
      <c r="G7" s="183"/>
      <c r="H7" s="178"/>
      <c r="I7" s="184"/>
      <c r="J7" s="178"/>
      <c r="K7" s="178"/>
    </row>
    <row r="8" spans="1:19" ht="15.75">
      <c r="A8" s="185"/>
      <c r="B8" s="186"/>
      <c r="C8" s="187"/>
      <c r="D8" s="188"/>
      <c r="E8" s="188"/>
      <c r="F8" s="189"/>
      <c r="G8" s="190"/>
      <c r="H8" s="187"/>
      <c r="I8" s="191"/>
      <c r="J8" s="187"/>
      <c r="K8" s="187"/>
    </row>
    <row r="9" spans="1:19" ht="15.75">
      <c r="A9" s="179"/>
      <c r="B9" s="192"/>
      <c r="C9" s="178"/>
      <c r="D9" s="181"/>
      <c r="E9" s="181"/>
      <c r="F9" s="182"/>
      <c r="G9" s="183"/>
      <c r="H9" s="178"/>
      <c r="I9" s="192"/>
      <c r="J9" s="178"/>
      <c r="K9" s="178"/>
    </row>
    <row r="10" spans="1:19" ht="15.75">
      <c r="A10" s="185"/>
      <c r="B10" s="193"/>
      <c r="C10" s="194"/>
      <c r="D10" s="195"/>
      <c r="E10" s="195"/>
      <c r="F10" s="189"/>
      <c r="G10" s="196"/>
      <c r="H10" s="194"/>
      <c r="I10" s="193"/>
      <c r="J10" s="194"/>
      <c r="K10" s="194"/>
    </row>
    <row r="11" spans="1:19" ht="15.75">
      <c r="A11" s="179"/>
      <c r="B11" s="182"/>
      <c r="C11" s="178"/>
      <c r="D11" s="181"/>
      <c r="E11" s="181"/>
      <c r="F11" s="182"/>
      <c r="G11" s="183"/>
      <c r="H11" s="178"/>
      <c r="I11" s="192"/>
      <c r="J11" s="178"/>
      <c r="K11" s="178"/>
    </row>
    <row r="12" spans="1:19" ht="15.75">
      <c r="A12" s="185"/>
      <c r="B12" s="186"/>
      <c r="C12" s="187"/>
      <c r="D12" s="188"/>
      <c r="E12" s="188"/>
      <c r="F12" s="189"/>
      <c r="G12" s="190"/>
      <c r="H12" s="187"/>
      <c r="I12" s="191"/>
      <c r="J12" s="187"/>
      <c r="K12" s="187"/>
    </row>
    <row r="13" spans="1:19" ht="15.75">
      <c r="A13" s="179"/>
      <c r="B13" s="180"/>
      <c r="C13" s="178"/>
      <c r="D13" s="181"/>
      <c r="E13" s="181"/>
      <c r="F13" s="182"/>
      <c r="G13" s="183"/>
      <c r="H13" s="178"/>
      <c r="I13" s="192"/>
      <c r="J13" s="178"/>
      <c r="K13" s="178"/>
    </row>
    <row r="14" spans="1:19" ht="15.75">
      <c r="A14" s="185"/>
      <c r="B14" s="186"/>
      <c r="C14" s="187"/>
      <c r="D14" s="188"/>
      <c r="E14" s="188"/>
      <c r="F14" s="189"/>
      <c r="G14" s="190"/>
      <c r="H14" s="187"/>
      <c r="I14" s="191"/>
      <c r="J14" s="187"/>
      <c r="K14" s="187"/>
    </row>
    <row r="15" spans="1:19" ht="15.75">
      <c r="A15" s="179"/>
      <c r="B15" s="192"/>
      <c r="C15" s="178"/>
      <c r="D15" s="181"/>
      <c r="E15" s="181"/>
      <c r="F15" s="182"/>
      <c r="G15" s="183"/>
      <c r="H15" s="178"/>
      <c r="I15" s="192"/>
      <c r="J15" s="178"/>
      <c r="K15" s="178"/>
    </row>
    <row r="16" spans="1:19" ht="15.75">
      <c r="A16" s="185"/>
      <c r="B16" s="189"/>
      <c r="C16" s="187"/>
      <c r="D16" s="188"/>
      <c r="E16" s="188"/>
      <c r="F16" s="189"/>
      <c r="G16" s="190"/>
      <c r="H16" s="187"/>
      <c r="I16" s="191"/>
      <c r="J16" s="187"/>
      <c r="K16" s="187"/>
    </row>
    <row r="17" spans="1:11" ht="15.75">
      <c r="A17" s="179"/>
      <c r="B17" s="182"/>
      <c r="C17" s="178"/>
      <c r="D17" s="181"/>
      <c r="E17" s="181"/>
      <c r="F17" s="182"/>
      <c r="G17" s="183"/>
      <c r="H17" s="178"/>
      <c r="I17" s="192"/>
      <c r="J17" s="178"/>
      <c r="K17" s="178"/>
    </row>
    <row r="18" spans="1:11" ht="15.75">
      <c r="A18" s="185"/>
      <c r="B18" s="186"/>
      <c r="C18" s="187"/>
      <c r="D18" s="188"/>
      <c r="E18" s="188"/>
      <c r="F18" s="189"/>
      <c r="G18" s="190"/>
      <c r="H18" s="187"/>
      <c r="I18" s="191"/>
      <c r="J18" s="187"/>
      <c r="K18" s="187"/>
    </row>
    <row r="19" spans="1:11" ht="15.75">
      <c r="A19" s="179"/>
      <c r="B19" s="180"/>
      <c r="C19" s="178"/>
      <c r="D19" s="181"/>
      <c r="E19" s="181"/>
      <c r="F19" s="182"/>
      <c r="G19" s="183"/>
      <c r="H19" s="178"/>
      <c r="I19" s="192"/>
      <c r="J19" s="178"/>
      <c r="K19" s="178"/>
    </row>
    <row r="20" spans="1:11" ht="15.75">
      <c r="A20" s="185"/>
      <c r="B20" s="191"/>
      <c r="C20" s="187"/>
      <c r="D20" s="188"/>
      <c r="E20" s="188"/>
      <c r="F20" s="189"/>
      <c r="G20" s="190"/>
      <c r="H20" s="187"/>
      <c r="I20" s="191"/>
      <c r="J20" s="187"/>
      <c r="K20" s="187"/>
    </row>
    <row r="22" spans="1:11">
      <c r="A22" s="4" t="s">
        <v>14</v>
      </c>
    </row>
    <row r="23" spans="1:11">
      <c r="A23" s="4" t="s">
        <v>15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7"/>
  <sheetViews>
    <sheetView zoomScale="90" zoomScaleNormal="90" workbookViewId="0">
      <selection activeCell="G18" sqref="G18"/>
    </sheetView>
  </sheetViews>
  <sheetFormatPr defaultRowHeight="15"/>
  <cols>
    <col min="1" max="1" width="4.7109375" customWidth="1"/>
    <col min="2" max="2" width="20.5703125" customWidth="1"/>
    <col min="3" max="3" width="29.85546875" customWidth="1"/>
    <col min="4" max="4" width="27.5703125" customWidth="1"/>
    <col min="5" max="5" width="14.28515625" customWidth="1"/>
    <col min="6" max="6" width="15.85546875" customWidth="1"/>
    <col min="7" max="7" width="13.140625" customWidth="1"/>
    <col min="9" max="9" width="11.7109375" customWidth="1"/>
    <col min="10" max="10" width="21.7109375" customWidth="1"/>
    <col min="11" max="11" width="10" customWidth="1"/>
    <col min="12" max="13" width="8.85546875" style="93"/>
  </cols>
  <sheetData>
    <row r="2" spans="1:17" ht="17.25">
      <c r="A2" s="300" t="s">
        <v>67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7" ht="17.45" customHeight="1">
      <c r="A3" s="305" t="s">
        <v>130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7" ht="41.45" customHeight="1">
      <c r="A4" s="213" t="s">
        <v>1</v>
      </c>
      <c r="B4" s="214" t="s">
        <v>20</v>
      </c>
      <c r="C4" s="214" t="s">
        <v>68</v>
      </c>
      <c r="D4" s="214" t="s">
        <v>69</v>
      </c>
      <c r="E4" s="214" t="s">
        <v>70</v>
      </c>
      <c r="F4" s="214" t="s">
        <v>71</v>
      </c>
      <c r="G4" s="214" t="s">
        <v>72</v>
      </c>
      <c r="H4" s="214" t="s">
        <v>73</v>
      </c>
      <c r="I4" s="214" t="s">
        <v>74</v>
      </c>
      <c r="J4" s="214" t="s">
        <v>75</v>
      </c>
      <c r="K4" s="214" t="s">
        <v>9</v>
      </c>
      <c r="L4" s="215" t="s">
        <v>10</v>
      </c>
      <c r="M4" s="216" t="s">
        <v>11</v>
      </c>
      <c r="O4" s="58" t="s">
        <v>74</v>
      </c>
      <c r="Q4" s="77" t="s">
        <v>71</v>
      </c>
    </row>
    <row r="5" spans="1:17" ht="105">
      <c r="A5" s="250">
        <v>1</v>
      </c>
      <c r="B5" s="232" t="s">
        <v>161</v>
      </c>
      <c r="C5" s="230" t="s">
        <v>162</v>
      </c>
      <c r="D5" s="230" t="s">
        <v>163</v>
      </c>
      <c r="E5" s="230" t="s">
        <v>164</v>
      </c>
      <c r="F5" s="230" t="s">
        <v>77</v>
      </c>
      <c r="G5" s="230" t="s">
        <v>165</v>
      </c>
      <c r="H5" s="230">
        <v>2025</v>
      </c>
      <c r="I5" s="230" t="s">
        <v>80</v>
      </c>
      <c r="J5" s="217" t="s">
        <v>166</v>
      </c>
      <c r="K5" s="230" t="s">
        <v>167</v>
      </c>
      <c r="L5" s="237">
        <v>2</v>
      </c>
      <c r="M5" s="269">
        <v>2</v>
      </c>
      <c r="O5" s="56" t="s">
        <v>76</v>
      </c>
      <c r="Q5" t="s">
        <v>77</v>
      </c>
    </row>
    <row r="6" spans="1:17" ht="75">
      <c r="A6" s="250">
        <v>2</v>
      </c>
      <c r="B6" s="232" t="s">
        <v>168</v>
      </c>
      <c r="C6" s="230" t="s">
        <v>169</v>
      </c>
      <c r="D6" s="230" t="s">
        <v>170</v>
      </c>
      <c r="E6" s="230" t="s">
        <v>171</v>
      </c>
      <c r="F6" s="230" t="s">
        <v>77</v>
      </c>
      <c r="G6" s="217"/>
      <c r="H6" s="230">
        <v>2025</v>
      </c>
      <c r="I6" s="230" t="s">
        <v>78</v>
      </c>
      <c r="J6" s="217"/>
      <c r="K6" s="230" t="s">
        <v>172</v>
      </c>
      <c r="L6" s="237">
        <v>2</v>
      </c>
      <c r="M6" s="270"/>
      <c r="O6" s="56" t="s">
        <v>78</v>
      </c>
      <c r="Q6" t="s">
        <v>79</v>
      </c>
    </row>
    <row r="7" spans="1:17" ht="135">
      <c r="A7" s="250">
        <v>3</v>
      </c>
      <c r="B7" s="232" t="s">
        <v>294</v>
      </c>
      <c r="C7" s="271" t="s">
        <v>191</v>
      </c>
      <c r="D7" s="230" t="s">
        <v>192</v>
      </c>
      <c r="E7" s="230" t="s">
        <v>193</v>
      </c>
      <c r="F7" s="230" t="s">
        <v>79</v>
      </c>
      <c r="G7" s="217"/>
      <c r="H7" s="230">
        <v>2025</v>
      </c>
      <c r="I7" s="230" t="s">
        <v>78</v>
      </c>
      <c r="J7" s="217" t="s">
        <v>194</v>
      </c>
      <c r="K7" s="230" t="s">
        <v>178</v>
      </c>
      <c r="L7" s="237">
        <v>2</v>
      </c>
      <c r="M7" s="269">
        <v>2</v>
      </c>
      <c r="O7" s="56" t="s">
        <v>80</v>
      </c>
    </row>
    <row r="8" spans="1:17" ht="120">
      <c r="A8" s="250">
        <v>4</v>
      </c>
      <c r="B8" s="272" t="s">
        <v>211</v>
      </c>
      <c r="C8" s="230" t="s">
        <v>212</v>
      </c>
      <c r="D8" s="272" t="s">
        <v>213</v>
      </c>
      <c r="E8" s="230" t="s">
        <v>214</v>
      </c>
      <c r="F8" s="230" t="s">
        <v>77</v>
      </c>
      <c r="G8" s="217"/>
      <c r="H8" s="230">
        <v>2025</v>
      </c>
      <c r="I8" s="230" t="s">
        <v>215</v>
      </c>
      <c r="J8" s="217" t="s">
        <v>216</v>
      </c>
      <c r="K8" s="273" t="s">
        <v>217</v>
      </c>
      <c r="L8" s="237">
        <v>2</v>
      </c>
      <c r="M8" s="269">
        <v>2</v>
      </c>
    </row>
    <row r="9" spans="1:17" ht="120">
      <c r="A9" s="250">
        <v>5</v>
      </c>
      <c r="B9" s="232" t="s">
        <v>211</v>
      </c>
      <c r="C9" s="230" t="s">
        <v>218</v>
      </c>
      <c r="D9" s="230" t="s">
        <v>219</v>
      </c>
      <c r="E9" s="230" t="s">
        <v>220</v>
      </c>
      <c r="F9" s="230" t="s">
        <v>77</v>
      </c>
      <c r="G9" s="217"/>
      <c r="H9" s="230">
        <v>2025</v>
      </c>
      <c r="I9" s="230" t="s">
        <v>80</v>
      </c>
      <c r="J9" s="217"/>
      <c r="K9" s="230"/>
      <c r="L9" s="237">
        <v>2</v>
      </c>
      <c r="M9" s="270">
        <v>2</v>
      </c>
    </row>
    <row r="10" spans="1:17" ht="150">
      <c r="A10" s="250">
        <v>6</v>
      </c>
      <c r="B10" s="274" t="s">
        <v>245</v>
      </c>
      <c r="C10" s="274" t="s">
        <v>255</v>
      </c>
      <c r="D10" s="275" t="s">
        <v>261</v>
      </c>
      <c r="E10" s="297" t="s">
        <v>262</v>
      </c>
      <c r="F10" s="276"/>
      <c r="G10" s="296" t="s">
        <v>256</v>
      </c>
      <c r="H10" s="230">
        <v>2025</v>
      </c>
      <c r="I10" s="230" t="s">
        <v>80</v>
      </c>
      <c r="J10" s="277" t="s">
        <v>263</v>
      </c>
      <c r="K10" s="230" t="s">
        <v>264</v>
      </c>
      <c r="L10" s="237">
        <v>2</v>
      </c>
      <c r="M10" s="269">
        <v>2</v>
      </c>
    </row>
    <row r="11" spans="1:17" ht="150">
      <c r="A11" s="250">
        <v>7</v>
      </c>
      <c r="B11" s="274" t="s">
        <v>245</v>
      </c>
      <c r="C11" s="274" t="s">
        <v>255</v>
      </c>
      <c r="D11" s="297" t="s">
        <v>261</v>
      </c>
      <c r="E11" s="276" t="s">
        <v>262</v>
      </c>
      <c r="F11" s="297"/>
      <c r="G11" s="296" t="s">
        <v>256</v>
      </c>
      <c r="H11" s="230">
        <v>2025</v>
      </c>
      <c r="I11" s="230" t="s">
        <v>78</v>
      </c>
      <c r="J11" s="277" t="s">
        <v>263</v>
      </c>
      <c r="K11" s="230" t="s">
        <v>264</v>
      </c>
      <c r="L11" s="237">
        <v>2</v>
      </c>
      <c r="M11" s="269">
        <v>2</v>
      </c>
    </row>
    <row r="12" spans="1:17" ht="180">
      <c r="A12" s="250">
        <v>8</v>
      </c>
      <c r="B12" s="274" t="s">
        <v>258</v>
      </c>
      <c r="C12" s="230" t="s">
        <v>259</v>
      </c>
      <c r="D12" s="230" t="s">
        <v>265</v>
      </c>
      <c r="E12" s="294" t="s">
        <v>220</v>
      </c>
      <c r="F12" s="278" t="s">
        <v>266</v>
      </c>
      <c r="G12" s="295" t="s">
        <v>267</v>
      </c>
      <c r="H12" s="230">
        <v>2025</v>
      </c>
      <c r="I12" s="230" t="s">
        <v>78</v>
      </c>
      <c r="J12" s="277"/>
      <c r="K12" s="230" t="s">
        <v>264</v>
      </c>
      <c r="L12" s="237">
        <v>3</v>
      </c>
      <c r="M12" s="270">
        <v>3</v>
      </c>
    </row>
    <row r="13" spans="1:17" ht="180">
      <c r="A13" s="250">
        <v>8</v>
      </c>
      <c r="B13" s="274" t="s">
        <v>258</v>
      </c>
      <c r="C13" s="230" t="s">
        <v>259</v>
      </c>
      <c r="D13" s="230" t="s">
        <v>268</v>
      </c>
      <c r="E13" s="279" t="s">
        <v>220</v>
      </c>
      <c r="F13" s="278" t="s">
        <v>266</v>
      </c>
      <c r="G13" s="277" t="s">
        <v>267</v>
      </c>
      <c r="H13" s="230">
        <v>2025</v>
      </c>
      <c r="I13" s="230" t="s">
        <v>80</v>
      </c>
      <c r="J13" s="277" t="s">
        <v>267</v>
      </c>
      <c r="K13" s="230" t="s">
        <v>264</v>
      </c>
      <c r="L13" s="237">
        <v>3</v>
      </c>
      <c r="M13" s="270">
        <v>3</v>
      </c>
    </row>
    <row r="14" spans="1:17" ht="135">
      <c r="A14" s="250">
        <v>9</v>
      </c>
      <c r="B14" s="274" t="s">
        <v>258</v>
      </c>
      <c r="C14" s="230" t="s">
        <v>269</v>
      </c>
      <c r="D14" s="277" t="s">
        <v>270</v>
      </c>
      <c r="E14" s="273" t="s">
        <v>271</v>
      </c>
      <c r="F14" s="230" t="s">
        <v>266</v>
      </c>
      <c r="G14" s="217"/>
      <c r="H14" s="230">
        <v>2025</v>
      </c>
      <c r="I14" s="230" t="s">
        <v>80</v>
      </c>
      <c r="J14" s="277" t="s">
        <v>272</v>
      </c>
      <c r="K14" s="232" t="s">
        <v>264</v>
      </c>
      <c r="L14" s="237">
        <v>3</v>
      </c>
      <c r="M14" s="270">
        <v>3</v>
      </c>
    </row>
    <row r="15" spans="1:17">
      <c r="A15" s="94"/>
      <c r="B15" s="201"/>
      <c r="C15" s="201"/>
      <c r="D15" s="201"/>
      <c r="E15" s="201"/>
      <c r="F15" s="201"/>
      <c r="G15" s="201"/>
      <c r="H15" s="201"/>
      <c r="I15" s="201"/>
      <c r="J15" s="204"/>
      <c r="K15" s="205"/>
      <c r="L15" s="206"/>
      <c r="M15" s="207"/>
    </row>
    <row r="16" spans="1:17">
      <c r="A16" s="94"/>
      <c r="B16" s="201"/>
      <c r="C16" s="201"/>
      <c r="D16" s="201"/>
      <c r="E16" s="201"/>
      <c r="F16" s="201"/>
      <c r="G16" s="201"/>
      <c r="H16" s="201"/>
      <c r="I16" s="201"/>
      <c r="J16" s="204"/>
      <c r="K16" s="205"/>
      <c r="L16" s="206"/>
      <c r="M16" s="207"/>
    </row>
    <row r="17" spans="1:13">
      <c r="A17" s="200"/>
      <c r="B17" s="201"/>
      <c r="C17" s="201"/>
      <c r="D17" s="201"/>
      <c r="E17" s="201"/>
      <c r="F17" s="201"/>
      <c r="G17" s="201"/>
      <c r="H17" s="201"/>
      <c r="I17" s="201"/>
      <c r="J17" s="204"/>
      <c r="K17" s="205"/>
      <c r="L17" s="202"/>
      <c r="M17" s="203"/>
    </row>
    <row r="18" spans="1:13">
      <c r="A18" s="200"/>
      <c r="B18" s="201"/>
      <c r="C18" s="201"/>
      <c r="D18" s="201"/>
      <c r="E18" s="201"/>
      <c r="F18" s="201"/>
      <c r="G18" s="201"/>
      <c r="H18" s="201"/>
      <c r="I18" s="201"/>
      <c r="J18" s="204"/>
      <c r="K18" s="201"/>
      <c r="L18" s="202"/>
      <c r="M18" s="203"/>
    </row>
    <row r="19" spans="1:13">
      <c r="A19" s="200"/>
      <c r="B19" s="201"/>
      <c r="C19" s="201"/>
      <c r="D19" s="201"/>
      <c r="E19" s="201"/>
      <c r="F19" s="201"/>
      <c r="G19" s="201"/>
      <c r="H19" s="201"/>
      <c r="I19" s="201"/>
      <c r="J19" s="204"/>
      <c r="K19" s="201"/>
      <c r="L19" s="202"/>
      <c r="M19" s="203"/>
    </row>
    <row r="20" spans="1:13">
      <c r="A20" s="200"/>
      <c r="B20" s="201"/>
      <c r="C20" s="201"/>
      <c r="D20" s="201"/>
      <c r="E20" s="201"/>
      <c r="F20" s="201"/>
      <c r="G20" s="201"/>
      <c r="H20" s="201"/>
      <c r="I20" s="201"/>
      <c r="J20" s="204"/>
      <c r="K20" s="201"/>
      <c r="L20" s="202"/>
      <c r="M20" s="203"/>
    </row>
    <row r="21" spans="1:13">
      <c r="A21" s="200"/>
      <c r="B21" s="201"/>
      <c r="C21" s="201"/>
      <c r="D21" s="201"/>
      <c r="E21" s="201"/>
      <c r="F21" s="201"/>
      <c r="G21" s="201"/>
      <c r="H21" s="201"/>
      <c r="I21" s="201"/>
      <c r="J21" s="204"/>
      <c r="K21" s="201"/>
      <c r="L21" s="202"/>
      <c r="M21" s="203"/>
    </row>
    <row r="22" spans="1:13">
      <c r="A22" s="200"/>
      <c r="B22" s="201"/>
      <c r="C22" s="201"/>
      <c r="D22" s="201"/>
      <c r="E22" s="201"/>
      <c r="F22" s="201"/>
      <c r="G22" s="201"/>
      <c r="H22" s="201"/>
      <c r="I22" s="201"/>
      <c r="J22" s="204"/>
      <c r="K22" s="201"/>
      <c r="L22" s="202"/>
      <c r="M22" s="203"/>
    </row>
    <row r="23" spans="1:13">
      <c r="A23" s="200"/>
      <c r="B23" s="201"/>
      <c r="C23" s="201"/>
      <c r="D23" s="201"/>
      <c r="E23" s="201"/>
      <c r="F23" s="201"/>
      <c r="G23" s="201"/>
      <c r="H23" s="201"/>
      <c r="I23" s="201"/>
      <c r="J23" s="204"/>
      <c r="K23" s="201"/>
      <c r="L23" s="202"/>
      <c r="M23" s="203"/>
    </row>
    <row r="24" spans="1:13">
      <c r="A24" s="200"/>
      <c r="B24" s="201"/>
      <c r="C24" s="201"/>
      <c r="D24" s="201"/>
      <c r="E24" s="201"/>
      <c r="F24" s="201"/>
      <c r="G24" s="201"/>
      <c r="H24" s="201"/>
      <c r="I24" s="201"/>
      <c r="J24" s="204"/>
      <c r="K24" s="201"/>
      <c r="L24" s="202"/>
      <c r="M24" s="203"/>
    </row>
    <row r="25" spans="1:13">
      <c r="A25" s="200"/>
      <c r="B25" s="201"/>
      <c r="C25" s="201"/>
      <c r="D25" s="201"/>
      <c r="E25" s="201"/>
      <c r="F25" s="201"/>
      <c r="G25" s="201"/>
      <c r="H25" s="201"/>
      <c r="I25" s="201"/>
      <c r="J25" s="204"/>
      <c r="K25" s="201"/>
      <c r="L25" s="202"/>
      <c r="M25" s="203"/>
    </row>
    <row r="26" spans="1:13">
      <c r="A26" s="200"/>
      <c r="B26" s="201"/>
      <c r="C26" s="201"/>
      <c r="D26" s="201"/>
      <c r="E26" s="201"/>
      <c r="F26" s="201"/>
      <c r="G26" s="201"/>
      <c r="H26" s="201"/>
      <c r="I26" s="201"/>
      <c r="J26" s="204"/>
      <c r="K26" s="201"/>
      <c r="L26" s="202"/>
      <c r="M26" s="203"/>
    </row>
    <row r="27" spans="1:13">
      <c r="A27" s="200"/>
      <c r="B27" s="201"/>
      <c r="C27" s="201"/>
      <c r="D27" s="201"/>
      <c r="E27" s="201"/>
      <c r="F27" s="201"/>
      <c r="G27" s="201"/>
      <c r="H27" s="201"/>
      <c r="I27" s="201"/>
      <c r="J27" s="204"/>
      <c r="K27" s="201"/>
      <c r="L27" s="202"/>
      <c r="M27" s="203"/>
    </row>
    <row r="28" spans="1:13">
      <c r="A28" s="200"/>
      <c r="B28" s="201"/>
      <c r="C28" s="201"/>
      <c r="D28" s="201"/>
      <c r="E28" s="201"/>
      <c r="F28" s="201"/>
      <c r="G28" s="201"/>
      <c r="H28" s="201"/>
      <c r="I28" s="201"/>
      <c r="J28" s="204"/>
      <c r="K28" s="201"/>
      <c r="L28" s="202"/>
      <c r="M28" s="203"/>
    </row>
    <row r="29" spans="1:13">
      <c r="A29" s="200"/>
      <c r="B29" s="201"/>
      <c r="C29" s="201"/>
      <c r="D29" s="201"/>
      <c r="E29" s="201"/>
      <c r="F29" s="201"/>
      <c r="G29" s="201"/>
      <c r="H29" s="201"/>
      <c r="I29" s="201"/>
      <c r="J29" s="204"/>
      <c r="K29" s="201"/>
      <c r="L29" s="202"/>
      <c r="M29" s="203"/>
    </row>
    <row r="30" spans="1:13">
      <c r="A30" s="94"/>
      <c r="B30" s="96"/>
      <c r="C30" s="97"/>
      <c r="D30" s="97"/>
      <c r="E30" s="97"/>
      <c r="F30" s="97"/>
      <c r="G30" s="97"/>
      <c r="H30" s="163"/>
      <c r="I30" s="95"/>
      <c r="J30" s="208"/>
      <c r="K30" s="98"/>
      <c r="L30" s="206"/>
      <c r="M30" s="203"/>
    </row>
    <row r="31" spans="1:13">
      <c r="A31" s="94"/>
      <c r="B31" s="96"/>
      <c r="C31" s="97"/>
      <c r="D31" s="97"/>
      <c r="E31" s="97"/>
      <c r="F31" s="97"/>
      <c r="G31" s="97"/>
      <c r="H31" s="163"/>
      <c r="I31" s="95"/>
      <c r="J31" s="208"/>
      <c r="K31" s="98"/>
      <c r="L31" s="206"/>
      <c r="M31" s="203"/>
    </row>
    <row r="32" spans="1:13">
      <c r="A32" s="94"/>
      <c r="B32" s="96"/>
      <c r="C32" s="97"/>
      <c r="D32" s="97"/>
      <c r="E32" s="97"/>
      <c r="F32" s="97"/>
      <c r="G32" s="97"/>
      <c r="H32" s="163"/>
      <c r="I32" s="95"/>
      <c r="J32" s="208"/>
      <c r="K32" s="98"/>
      <c r="L32" s="206"/>
      <c r="M32" s="203"/>
    </row>
    <row r="33" spans="1:13">
      <c r="A33" s="94"/>
      <c r="B33" s="96"/>
      <c r="C33" s="97"/>
      <c r="D33" s="97"/>
      <c r="E33" s="97"/>
      <c r="F33" s="97"/>
      <c r="G33" s="97"/>
      <c r="H33" s="163"/>
      <c r="I33" s="95"/>
      <c r="J33" s="208"/>
      <c r="K33" s="98"/>
      <c r="L33" s="206"/>
      <c r="M33" s="209"/>
    </row>
    <row r="34" spans="1:13">
      <c r="A34" s="95"/>
      <c r="B34" s="99"/>
      <c r="C34" s="95"/>
      <c r="D34" s="95"/>
      <c r="E34" s="95"/>
      <c r="F34" s="95"/>
      <c r="G34" s="95"/>
      <c r="H34" s="95"/>
      <c r="I34" s="95"/>
      <c r="J34" s="95"/>
      <c r="K34" s="95"/>
      <c r="L34" s="210"/>
      <c r="M34" s="211"/>
    </row>
    <row r="35" spans="1:13">
      <c r="A35" s="95"/>
      <c r="B35" s="99"/>
      <c r="C35" s="95"/>
      <c r="D35" s="95"/>
      <c r="E35" s="95"/>
      <c r="F35" s="95"/>
      <c r="G35" s="95"/>
      <c r="H35" s="95"/>
      <c r="I35" s="95"/>
      <c r="J35" s="95"/>
      <c r="K35" s="95"/>
      <c r="L35" s="210"/>
      <c r="M35" s="211"/>
    </row>
    <row r="36" spans="1:13">
      <c r="A36" s="100"/>
      <c r="B36" s="99"/>
      <c r="C36" s="95"/>
      <c r="D36" s="95"/>
      <c r="E36" s="95"/>
      <c r="F36" s="95"/>
      <c r="G36" s="95"/>
      <c r="H36" s="95"/>
      <c r="I36" s="95"/>
      <c r="J36" s="95"/>
      <c r="K36" s="95"/>
      <c r="L36" s="210"/>
      <c r="M36" s="211"/>
    </row>
    <row r="37" spans="1:13">
      <c r="A37" s="100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210"/>
      <c r="M37" s="211"/>
    </row>
    <row r="38" spans="1:13">
      <c r="A38" s="100"/>
      <c r="B38" s="101"/>
      <c r="C38" s="101"/>
      <c r="D38" s="102"/>
      <c r="E38" s="102"/>
      <c r="F38" s="102"/>
      <c r="G38" s="102"/>
      <c r="H38" s="166"/>
      <c r="I38" s="100"/>
      <c r="J38" s="95"/>
      <c r="K38" s="103"/>
      <c r="L38" s="210"/>
      <c r="M38" s="211"/>
    </row>
    <row r="39" spans="1:13">
      <c r="A39" s="104"/>
      <c r="B39" s="105"/>
      <c r="C39" s="105"/>
      <c r="D39" s="105"/>
      <c r="E39" s="104"/>
      <c r="F39" s="104"/>
      <c r="G39" s="104"/>
      <c r="H39" s="167"/>
      <c r="I39" s="168"/>
      <c r="J39" s="105"/>
      <c r="K39" s="104"/>
      <c r="L39" s="104"/>
      <c r="M39" s="211"/>
    </row>
    <row r="40" spans="1:13">
      <c r="A40" s="106"/>
      <c r="B40" s="107"/>
      <c r="C40" s="108"/>
      <c r="D40" s="108"/>
      <c r="E40" s="106"/>
      <c r="F40" s="106"/>
      <c r="G40" s="106"/>
      <c r="H40" s="169"/>
      <c r="I40" s="170"/>
      <c r="J40" s="108"/>
      <c r="K40" s="106"/>
      <c r="L40" s="106"/>
      <c r="M40" s="212"/>
    </row>
    <row r="41" spans="1:13">
      <c r="A41" s="104"/>
      <c r="B41" s="109"/>
      <c r="C41" s="105"/>
      <c r="D41" s="105"/>
      <c r="E41" s="104"/>
      <c r="F41" s="104"/>
      <c r="G41" s="104"/>
      <c r="H41" s="167"/>
      <c r="I41" s="168"/>
      <c r="J41" s="105"/>
      <c r="K41" s="104"/>
      <c r="L41" s="104"/>
      <c r="M41" s="211"/>
    </row>
    <row r="42" spans="1:13">
      <c r="A42" s="106"/>
      <c r="B42" s="107"/>
      <c r="C42" s="108"/>
      <c r="D42" s="108"/>
      <c r="E42" s="106"/>
      <c r="F42" s="106"/>
      <c r="G42" s="106"/>
      <c r="H42" s="169"/>
      <c r="I42" s="170"/>
      <c r="J42" s="108"/>
      <c r="K42" s="106"/>
      <c r="L42" s="106"/>
      <c r="M42" s="212"/>
    </row>
    <row r="43" spans="1:13">
      <c r="A43" s="104"/>
      <c r="B43" s="109"/>
      <c r="C43" s="105"/>
      <c r="D43" s="105"/>
      <c r="E43" s="104"/>
      <c r="F43" s="104"/>
      <c r="G43" s="104"/>
      <c r="H43" s="167"/>
      <c r="I43" s="168"/>
      <c r="J43" s="105"/>
      <c r="K43" s="104"/>
      <c r="L43" s="104"/>
      <c r="M43" s="211"/>
    </row>
    <row r="44" spans="1:13">
      <c r="A44" s="106"/>
      <c r="B44" s="108"/>
      <c r="C44" s="108"/>
      <c r="D44" s="108"/>
      <c r="E44" s="106"/>
      <c r="F44" s="106"/>
      <c r="G44" s="106"/>
      <c r="H44" s="169"/>
      <c r="I44" s="170"/>
      <c r="J44" s="108"/>
      <c r="K44" s="106"/>
      <c r="L44" s="106"/>
      <c r="M44" s="212"/>
    </row>
    <row r="46" spans="1:13">
      <c r="A46" s="4" t="s">
        <v>14</v>
      </c>
    </row>
    <row r="47" spans="1:13">
      <c r="A47" s="4" t="s">
        <v>15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4:M14" xr:uid="{00000000-0009-0000-0000-000008000000}"/>
  <mergeCells count="2">
    <mergeCell ref="A2:M2"/>
    <mergeCell ref="A3:M3"/>
  </mergeCells>
  <dataValidations count="2">
    <dataValidation type="list" allowBlank="1" showInputMessage="1" showErrorMessage="1" sqref="I5:I44" xr:uid="{00000000-0002-0000-0800-000000000000}">
      <formula1>$O$5:$O$7</formula1>
    </dataValidation>
    <dataValidation type="list" allowBlank="1" showInputMessage="1" showErrorMessage="1" sqref="F5:F44" xr:uid="{00000000-0002-0000-0800-000001000000}">
      <formula1>$Q$5:$Q$6</formula1>
    </dataValidation>
  </dataValidations>
  <hyperlinks>
    <hyperlink ref="J7" r:id="rId1" xr:uid="{00000000-0004-0000-0800-000000000000}"/>
    <hyperlink ref="J8" r:id="rId2" xr:uid="{00000000-0004-0000-0800-000001000000}"/>
    <hyperlink ref="G10" r:id="rId3" display="https://www.gup.ugal.ro/ugaljournals/index.php/efms" xr:uid="{00000000-0004-0000-0800-000002000000}"/>
    <hyperlink ref="J10" r:id="rId4" display="https://www.gup.ugal.ro/ugaljournals/index.php/efms" xr:uid="{00000000-0004-0000-0800-000003000000}"/>
    <hyperlink ref="G11" r:id="rId5" display="https://www.gup.ugal.ro/ugaljournals/index.php/efms" xr:uid="{00000000-0004-0000-0800-000004000000}"/>
    <hyperlink ref="J11" r:id="rId6" display="https://www.gup.ugal.ro/ugaljournals/index.php/efms" xr:uid="{00000000-0004-0000-0800-000005000000}"/>
    <hyperlink ref="J14" r:id="rId7" display="https://icu.conference.ubbcluj.ro/" xr:uid="{00000000-0004-0000-0800-000006000000}"/>
    <hyperlink ref="G13" r:id="rId8" display="https://efs.ucv.ro/conferinte/healty-living/" xr:uid="{00000000-0004-0000-0800-000007000000}"/>
    <hyperlink ref="J13" r:id="rId9" display="https://efs.ucv.ro/conferinte/healty-living/" xr:uid="{00000000-0004-0000-0800-000008000000}"/>
    <hyperlink ref="G12" r:id="rId10" display="https://efs.ucv.ro/conferinte/healty-living/" xr:uid="{00000000-0004-0000-0800-000009000000}"/>
  </hyperlinks>
  <pageMargins left="0.7" right="0.7" top="0.75" bottom="0.75" header="0.3" footer="0.3"/>
  <pageSetup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65CE6-56AE-444B-9B80-16070993C5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M.</dc:creator>
  <cp:keywords/>
  <dc:description/>
  <cp:lastModifiedBy>Elena Budur</cp:lastModifiedBy>
  <cp:revision/>
  <dcterms:created xsi:type="dcterms:W3CDTF">2011-06-15T09:21:22Z</dcterms:created>
  <dcterms:modified xsi:type="dcterms:W3CDTF">2026-02-23T11:44:51Z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